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CWorkingWebsite\pdfs\currentgrantees\"/>
    </mc:Choice>
  </mc:AlternateContent>
  <bookViews>
    <workbookView xWindow="0" yWindow="0" windowWidth="19200" windowHeight="11595"/>
  </bookViews>
  <sheets>
    <sheet name="Vouchers 1-4" sheetId="1" r:id="rId1"/>
    <sheet name="Vouchers 5-8" sheetId="4" r:id="rId2"/>
    <sheet name="Vouchers 9-12" sheetId="5" r:id="rId3"/>
    <sheet name="Vouchers 13-16" sheetId="6" r:id="rId4"/>
    <sheet name="Vouchers 17-20" sheetId="7" r:id="rId5"/>
  </sheets>
  <definedNames>
    <definedName name="_xlnm.Print_Area" localSheetId="3">'Vouchers 13-16'!$A$1:$N$76</definedName>
    <definedName name="_xlnm.Print_Area" localSheetId="0">'Vouchers 1-4'!$A$1:$N$77</definedName>
    <definedName name="_xlnm.Print_Area" localSheetId="4">'Vouchers 17-20'!$A$1:$N$76</definedName>
    <definedName name="_xlnm.Print_Area" localSheetId="1">'Vouchers 5-8'!$A$1:$N$77</definedName>
    <definedName name="_xlnm.Print_Area" localSheetId="2">'Vouchers 9-12'!$A$1:$N$76</definedName>
  </definedNames>
  <calcPr calcId="152511"/>
</workbook>
</file>

<file path=xl/calcChain.xml><?xml version="1.0" encoding="utf-8"?>
<calcChain xmlns="http://schemas.openxmlformats.org/spreadsheetml/2006/main">
  <c r="K56" i="1" l="1"/>
  <c r="L7" i="4"/>
  <c r="M7" i="4"/>
  <c r="L8" i="4"/>
  <c r="M8" i="4"/>
  <c r="D13" i="4"/>
  <c r="E13" i="4"/>
  <c r="D21" i="4"/>
  <c r="E21" i="4"/>
  <c r="D29" i="4"/>
  <c r="E29" i="4"/>
  <c r="D37" i="4"/>
  <c r="E37" i="4"/>
  <c r="D46" i="4"/>
  <c r="E46" i="4"/>
  <c r="M10" i="4"/>
  <c r="L10" i="4"/>
  <c r="L9" i="4"/>
  <c r="M9" i="4" l="1"/>
  <c r="M8" i="1" l="1"/>
  <c r="O8" i="1" s="1"/>
  <c r="O8" i="4" s="1"/>
  <c r="M9" i="1"/>
  <c r="O9" i="1" s="1"/>
  <c r="M10" i="1"/>
  <c r="O10" i="1" s="1"/>
  <c r="O10" i="4" s="1"/>
  <c r="M11" i="1"/>
  <c r="O11" i="1" s="1"/>
  <c r="M12" i="1"/>
  <c r="O12" i="1" s="1"/>
  <c r="L8" i="1"/>
  <c r="N8" i="1" s="1"/>
  <c r="N8" i="4" s="1"/>
  <c r="L9" i="1"/>
  <c r="N9" i="1" s="1"/>
  <c r="N9" i="4" s="1"/>
  <c r="L10" i="1"/>
  <c r="N10" i="1" s="1"/>
  <c r="N10" i="4" s="1"/>
  <c r="L11" i="1"/>
  <c r="N11" i="1" s="1"/>
  <c r="L12" i="1"/>
  <c r="N12" i="1" s="1"/>
  <c r="M7" i="1"/>
  <c r="O7" i="1" s="1"/>
  <c r="L7" i="1"/>
  <c r="N7" i="1" s="1"/>
  <c r="N7" i="4" s="1"/>
  <c r="K75" i="7"/>
  <c r="J75" i="7"/>
  <c r="I75" i="7"/>
  <c r="H75" i="7"/>
  <c r="G75" i="7"/>
  <c r="F75" i="7"/>
  <c r="E75" i="7"/>
  <c r="D75" i="7"/>
  <c r="M74" i="7"/>
  <c r="L74" i="7"/>
  <c r="M73" i="7"/>
  <c r="L73" i="7"/>
  <c r="M72" i="7"/>
  <c r="L72" i="7"/>
  <c r="M71" i="7"/>
  <c r="L71" i="7"/>
  <c r="M70" i="7"/>
  <c r="L70" i="7"/>
  <c r="M69" i="7"/>
  <c r="L69" i="7"/>
  <c r="K66" i="7"/>
  <c r="J66" i="7"/>
  <c r="I66" i="7"/>
  <c r="H66" i="7"/>
  <c r="G66" i="7"/>
  <c r="F66" i="7"/>
  <c r="E66" i="7"/>
  <c r="D66" i="7"/>
  <c r="M65" i="7"/>
  <c r="L65" i="7"/>
  <c r="M64" i="7"/>
  <c r="L64" i="7"/>
  <c r="M63" i="7"/>
  <c r="L63" i="7"/>
  <c r="M62" i="7"/>
  <c r="L62" i="7"/>
  <c r="M61" i="7"/>
  <c r="L61" i="7"/>
  <c r="M60" i="7"/>
  <c r="L60" i="7"/>
  <c r="M59" i="7"/>
  <c r="L59" i="7"/>
  <c r="K56" i="7"/>
  <c r="J56" i="7"/>
  <c r="I56" i="7"/>
  <c r="H56" i="7"/>
  <c r="G56" i="7"/>
  <c r="F56" i="7"/>
  <c r="E56" i="7"/>
  <c r="D56" i="7"/>
  <c r="M55" i="7"/>
  <c r="L55" i="7"/>
  <c r="M54" i="7"/>
  <c r="L54" i="7"/>
  <c r="M53" i="7"/>
  <c r="L53" i="7"/>
  <c r="M52" i="7"/>
  <c r="L52" i="7"/>
  <c r="M51" i="7"/>
  <c r="L51" i="7"/>
  <c r="M50" i="7"/>
  <c r="L50" i="7"/>
  <c r="M49" i="7"/>
  <c r="L49" i="7"/>
  <c r="K46" i="7"/>
  <c r="J46" i="7"/>
  <c r="I46" i="7"/>
  <c r="H46" i="7"/>
  <c r="G46" i="7"/>
  <c r="F46" i="7"/>
  <c r="E46" i="7"/>
  <c r="D46" i="7"/>
  <c r="M45" i="7"/>
  <c r="L45" i="7"/>
  <c r="M44" i="7"/>
  <c r="L44" i="7"/>
  <c r="M43" i="7"/>
  <c r="L43" i="7"/>
  <c r="M42" i="7"/>
  <c r="L42" i="7"/>
  <c r="M41" i="7"/>
  <c r="L41" i="7"/>
  <c r="M40" i="7"/>
  <c r="L40" i="7"/>
  <c r="K37" i="7"/>
  <c r="J37" i="7"/>
  <c r="I37" i="7"/>
  <c r="H37" i="7"/>
  <c r="G37" i="7"/>
  <c r="F37" i="7"/>
  <c r="E37" i="7"/>
  <c r="D37" i="7"/>
  <c r="M36" i="7"/>
  <c r="L36" i="7"/>
  <c r="M35" i="7"/>
  <c r="L35" i="7"/>
  <c r="M34" i="7"/>
  <c r="L34" i="7"/>
  <c r="M33" i="7"/>
  <c r="L33" i="7"/>
  <c r="M32" i="7"/>
  <c r="L32" i="7"/>
  <c r="K29" i="7"/>
  <c r="J29" i="7"/>
  <c r="I29" i="7"/>
  <c r="H29" i="7"/>
  <c r="G29" i="7"/>
  <c r="F29" i="7"/>
  <c r="E29" i="7"/>
  <c r="D29" i="7"/>
  <c r="M28" i="7"/>
  <c r="L28" i="7"/>
  <c r="M27" i="7"/>
  <c r="L27" i="7"/>
  <c r="M26" i="7"/>
  <c r="L26" i="7"/>
  <c r="M25" i="7"/>
  <c r="L25" i="7"/>
  <c r="M24" i="7"/>
  <c r="L24" i="7"/>
  <c r="K21" i="7"/>
  <c r="J21" i="7"/>
  <c r="I21" i="7"/>
  <c r="H21" i="7"/>
  <c r="G21" i="7"/>
  <c r="F21" i="7"/>
  <c r="E21" i="7"/>
  <c r="D21" i="7"/>
  <c r="M20" i="7"/>
  <c r="L20" i="7"/>
  <c r="M19" i="7"/>
  <c r="L19" i="7"/>
  <c r="M18" i="7"/>
  <c r="L18" i="7"/>
  <c r="M17" i="7"/>
  <c r="L17" i="7"/>
  <c r="M16" i="7"/>
  <c r="L16" i="7"/>
  <c r="K13" i="7"/>
  <c r="J13" i="7"/>
  <c r="I13" i="7"/>
  <c r="H13" i="7"/>
  <c r="G13" i="7"/>
  <c r="F13" i="7"/>
  <c r="E13" i="7"/>
  <c r="D13" i="7"/>
  <c r="M12" i="7"/>
  <c r="L12" i="7"/>
  <c r="M11" i="7"/>
  <c r="L11" i="7"/>
  <c r="M10" i="7"/>
  <c r="L10" i="7"/>
  <c r="M9" i="7"/>
  <c r="L9" i="7"/>
  <c r="M8" i="7"/>
  <c r="L8" i="7"/>
  <c r="M7" i="7"/>
  <c r="L7" i="7"/>
  <c r="K75" i="6"/>
  <c r="J75" i="6"/>
  <c r="I75" i="6"/>
  <c r="H75" i="6"/>
  <c r="G75" i="6"/>
  <c r="F75" i="6"/>
  <c r="E75" i="6"/>
  <c r="D75" i="6"/>
  <c r="M74" i="6"/>
  <c r="L74" i="6"/>
  <c r="M73" i="6"/>
  <c r="L73" i="6"/>
  <c r="M72" i="6"/>
  <c r="L72" i="6"/>
  <c r="M71" i="6"/>
  <c r="L71" i="6"/>
  <c r="M70" i="6"/>
  <c r="L70" i="6"/>
  <c r="M69" i="6"/>
  <c r="L69" i="6"/>
  <c r="K66" i="6"/>
  <c r="J66" i="6"/>
  <c r="I66" i="6"/>
  <c r="H66" i="6"/>
  <c r="G66" i="6"/>
  <c r="F66" i="6"/>
  <c r="E66" i="6"/>
  <c r="D66" i="6"/>
  <c r="M65" i="6"/>
  <c r="L65" i="6"/>
  <c r="M64" i="6"/>
  <c r="L64" i="6"/>
  <c r="M63" i="6"/>
  <c r="L63" i="6"/>
  <c r="M62" i="6"/>
  <c r="L62" i="6"/>
  <c r="M61" i="6"/>
  <c r="L61" i="6"/>
  <c r="M60" i="6"/>
  <c r="L60" i="6"/>
  <c r="M59" i="6"/>
  <c r="L59" i="6"/>
  <c r="L66" i="6" s="1"/>
  <c r="K56" i="6"/>
  <c r="J56" i="6"/>
  <c r="I56" i="6"/>
  <c r="H56" i="6"/>
  <c r="G56" i="6"/>
  <c r="F56" i="6"/>
  <c r="E56" i="6"/>
  <c r="D56" i="6"/>
  <c r="M55" i="6"/>
  <c r="L55" i="6"/>
  <c r="M54" i="6"/>
  <c r="L54" i="6"/>
  <c r="M53" i="6"/>
  <c r="L53" i="6"/>
  <c r="M52" i="6"/>
  <c r="L52" i="6"/>
  <c r="M51" i="6"/>
  <c r="L51" i="6"/>
  <c r="M50" i="6"/>
  <c r="L50" i="6"/>
  <c r="M49" i="6"/>
  <c r="L49" i="6"/>
  <c r="K46" i="6"/>
  <c r="J46" i="6"/>
  <c r="I46" i="6"/>
  <c r="H46" i="6"/>
  <c r="G46" i="6"/>
  <c r="F46" i="6"/>
  <c r="E46" i="6"/>
  <c r="D46" i="6"/>
  <c r="M45" i="6"/>
  <c r="L45" i="6"/>
  <c r="M44" i="6"/>
  <c r="L44" i="6"/>
  <c r="M43" i="6"/>
  <c r="L43" i="6"/>
  <c r="M42" i="6"/>
  <c r="L42" i="6"/>
  <c r="M41" i="6"/>
  <c r="L41" i="6"/>
  <c r="M40" i="6"/>
  <c r="L40" i="6"/>
  <c r="L46" i="6" s="1"/>
  <c r="K37" i="6"/>
  <c r="J37" i="6"/>
  <c r="I37" i="6"/>
  <c r="H37" i="6"/>
  <c r="G37" i="6"/>
  <c r="F37" i="6"/>
  <c r="E37" i="6"/>
  <c r="D37" i="6"/>
  <c r="M36" i="6"/>
  <c r="L36" i="6"/>
  <c r="M35" i="6"/>
  <c r="L35" i="6"/>
  <c r="M34" i="6"/>
  <c r="L34" i="6"/>
  <c r="M33" i="6"/>
  <c r="L33" i="6"/>
  <c r="M32" i="6"/>
  <c r="L32" i="6"/>
  <c r="K29" i="6"/>
  <c r="J29" i="6"/>
  <c r="I29" i="6"/>
  <c r="H29" i="6"/>
  <c r="G29" i="6"/>
  <c r="F29" i="6"/>
  <c r="E29" i="6"/>
  <c r="D29" i="6"/>
  <c r="M28" i="6"/>
  <c r="L28" i="6"/>
  <c r="M27" i="6"/>
  <c r="L27" i="6"/>
  <c r="M26" i="6"/>
  <c r="L26" i="6"/>
  <c r="M25" i="6"/>
  <c r="L25" i="6"/>
  <c r="M24" i="6"/>
  <c r="L24" i="6"/>
  <c r="K21" i="6"/>
  <c r="J21" i="6"/>
  <c r="I21" i="6"/>
  <c r="H21" i="6"/>
  <c r="G21" i="6"/>
  <c r="F21" i="6"/>
  <c r="E21" i="6"/>
  <c r="D21" i="6"/>
  <c r="M20" i="6"/>
  <c r="L20" i="6"/>
  <c r="M19" i="6"/>
  <c r="L19" i="6"/>
  <c r="M18" i="6"/>
  <c r="L18" i="6"/>
  <c r="M17" i="6"/>
  <c r="L17" i="6"/>
  <c r="M16" i="6"/>
  <c r="L16" i="6"/>
  <c r="K13" i="6"/>
  <c r="J13" i="6"/>
  <c r="I13" i="6"/>
  <c r="H13" i="6"/>
  <c r="G13" i="6"/>
  <c r="F13" i="6"/>
  <c r="E13" i="6"/>
  <c r="D13" i="6"/>
  <c r="M12" i="6"/>
  <c r="L12" i="6"/>
  <c r="M11" i="6"/>
  <c r="L11" i="6"/>
  <c r="M10" i="6"/>
  <c r="L10" i="6"/>
  <c r="M9" i="6"/>
  <c r="L9" i="6"/>
  <c r="M8" i="6"/>
  <c r="L8" i="6"/>
  <c r="M7" i="6"/>
  <c r="L7" i="6"/>
  <c r="K75" i="5"/>
  <c r="J75" i="5"/>
  <c r="I75" i="5"/>
  <c r="H75" i="5"/>
  <c r="G75" i="5"/>
  <c r="F75" i="5"/>
  <c r="E75" i="5"/>
  <c r="D75" i="5"/>
  <c r="M74" i="5"/>
  <c r="L74" i="5"/>
  <c r="M73" i="5"/>
  <c r="L73" i="5"/>
  <c r="M72" i="5"/>
  <c r="L72" i="5"/>
  <c r="M71" i="5"/>
  <c r="L71" i="5"/>
  <c r="M70" i="5"/>
  <c r="L70" i="5"/>
  <c r="M69" i="5"/>
  <c r="L69" i="5"/>
  <c r="K66" i="5"/>
  <c r="J66" i="5"/>
  <c r="I66" i="5"/>
  <c r="H66" i="5"/>
  <c r="G66" i="5"/>
  <c r="F66" i="5"/>
  <c r="E66" i="5"/>
  <c r="D66" i="5"/>
  <c r="M65" i="5"/>
  <c r="L65" i="5"/>
  <c r="M64" i="5"/>
  <c r="L64" i="5"/>
  <c r="M63" i="5"/>
  <c r="L63" i="5"/>
  <c r="M62" i="5"/>
  <c r="L62" i="5"/>
  <c r="M61" i="5"/>
  <c r="L61" i="5"/>
  <c r="M60" i="5"/>
  <c r="L60" i="5"/>
  <c r="M59" i="5"/>
  <c r="L59" i="5"/>
  <c r="K56" i="5"/>
  <c r="J56" i="5"/>
  <c r="I56" i="5"/>
  <c r="H56" i="5"/>
  <c r="G56" i="5"/>
  <c r="F56" i="5"/>
  <c r="E56" i="5"/>
  <c r="D56" i="5"/>
  <c r="M55" i="5"/>
  <c r="L55" i="5"/>
  <c r="M54" i="5"/>
  <c r="L54" i="5"/>
  <c r="M53" i="5"/>
  <c r="L53" i="5"/>
  <c r="M52" i="5"/>
  <c r="L52" i="5"/>
  <c r="M51" i="5"/>
  <c r="L51" i="5"/>
  <c r="M50" i="5"/>
  <c r="L50" i="5"/>
  <c r="M49" i="5"/>
  <c r="L49" i="5"/>
  <c r="K46" i="5"/>
  <c r="J46" i="5"/>
  <c r="I46" i="5"/>
  <c r="H46" i="5"/>
  <c r="G46" i="5"/>
  <c r="F46" i="5"/>
  <c r="E46" i="5"/>
  <c r="D46" i="5"/>
  <c r="M45" i="5"/>
  <c r="L45" i="5"/>
  <c r="M44" i="5"/>
  <c r="L44" i="5"/>
  <c r="M43" i="5"/>
  <c r="L43" i="5"/>
  <c r="M42" i="5"/>
  <c r="L42" i="5"/>
  <c r="M41" i="5"/>
  <c r="L41" i="5"/>
  <c r="M40" i="5"/>
  <c r="L40" i="5"/>
  <c r="K37" i="5"/>
  <c r="J37" i="5"/>
  <c r="I37" i="5"/>
  <c r="H37" i="5"/>
  <c r="G37" i="5"/>
  <c r="F37" i="5"/>
  <c r="E37" i="5"/>
  <c r="D37" i="5"/>
  <c r="M36" i="5"/>
  <c r="L36" i="5"/>
  <c r="M35" i="5"/>
  <c r="L35" i="5"/>
  <c r="M34" i="5"/>
  <c r="L34" i="5"/>
  <c r="M33" i="5"/>
  <c r="L33" i="5"/>
  <c r="M32" i="5"/>
  <c r="L32" i="5"/>
  <c r="K29" i="5"/>
  <c r="J29" i="5"/>
  <c r="I29" i="5"/>
  <c r="H29" i="5"/>
  <c r="G29" i="5"/>
  <c r="F29" i="5"/>
  <c r="E29" i="5"/>
  <c r="D29" i="5"/>
  <c r="M28" i="5"/>
  <c r="L28" i="5"/>
  <c r="M27" i="5"/>
  <c r="L27" i="5"/>
  <c r="M26" i="5"/>
  <c r="L26" i="5"/>
  <c r="M25" i="5"/>
  <c r="L25" i="5"/>
  <c r="M24" i="5"/>
  <c r="L24" i="5"/>
  <c r="K21" i="5"/>
  <c r="J21" i="5"/>
  <c r="I21" i="5"/>
  <c r="H21" i="5"/>
  <c r="G21" i="5"/>
  <c r="F21" i="5"/>
  <c r="E21" i="5"/>
  <c r="D21" i="5"/>
  <c r="M20" i="5"/>
  <c r="L20" i="5"/>
  <c r="M19" i="5"/>
  <c r="L19" i="5"/>
  <c r="M18" i="5"/>
  <c r="L18" i="5"/>
  <c r="M17" i="5"/>
  <c r="L17" i="5"/>
  <c r="M16" i="5"/>
  <c r="L16" i="5"/>
  <c r="K13" i="5"/>
  <c r="J13" i="5"/>
  <c r="I13" i="5"/>
  <c r="H13" i="5"/>
  <c r="G13" i="5"/>
  <c r="F13" i="5"/>
  <c r="E13" i="5"/>
  <c r="D13" i="5"/>
  <c r="M12" i="5"/>
  <c r="L12" i="5"/>
  <c r="M11" i="5"/>
  <c r="L11" i="5"/>
  <c r="M10" i="5"/>
  <c r="L10" i="5"/>
  <c r="M9" i="5"/>
  <c r="L9" i="5"/>
  <c r="M8" i="5"/>
  <c r="L8" i="5"/>
  <c r="M7" i="5"/>
  <c r="L7" i="5"/>
  <c r="K76" i="4"/>
  <c r="J76" i="4"/>
  <c r="I76" i="4"/>
  <c r="H76" i="4"/>
  <c r="G76" i="4"/>
  <c r="F76" i="4"/>
  <c r="E76" i="4"/>
  <c r="D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K66" i="4"/>
  <c r="J66" i="4"/>
  <c r="I66" i="4"/>
  <c r="H66" i="4"/>
  <c r="G66" i="4"/>
  <c r="F66" i="4"/>
  <c r="E66" i="4"/>
  <c r="D66" i="4"/>
  <c r="M65" i="4"/>
  <c r="L65" i="4"/>
  <c r="M64" i="4"/>
  <c r="L64" i="4"/>
  <c r="M63" i="4"/>
  <c r="L63" i="4"/>
  <c r="M62" i="4"/>
  <c r="L62" i="4"/>
  <c r="L66" i="4" s="1"/>
  <c r="M61" i="4"/>
  <c r="L61" i="4"/>
  <c r="M60" i="4"/>
  <c r="L60" i="4"/>
  <c r="M59" i="4"/>
  <c r="L59" i="4"/>
  <c r="K56" i="4"/>
  <c r="J56" i="4"/>
  <c r="I56" i="4"/>
  <c r="H56" i="4"/>
  <c r="G56" i="4"/>
  <c r="F56" i="4"/>
  <c r="E56" i="4"/>
  <c r="D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K46" i="4"/>
  <c r="J46" i="4"/>
  <c r="I46" i="4"/>
  <c r="H46" i="4"/>
  <c r="G46" i="4"/>
  <c r="F46" i="4"/>
  <c r="M45" i="4"/>
  <c r="L45" i="4"/>
  <c r="M44" i="4"/>
  <c r="L44" i="4"/>
  <c r="M43" i="4"/>
  <c r="L43" i="4"/>
  <c r="M42" i="4"/>
  <c r="L42" i="4"/>
  <c r="M41" i="4"/>
  <c r="L41" i="4"/>
  <c r="M40" i="4"/>
  <c r="L40" i="4"/>
  <c r="K37" i="4"/>
  <c r="J37" i="4"/>
  <c r="I37" i="4"/>
  <c r="H37" i="4"/>
  <c r="G37" i="4"/>
  <c r="F37" i="4"/>
  <c r="M36" i="4"/>
  <c r="L36" i="4"/>
  <c r="M35" i="4"/>
  <c r="L35" i="4"/>
  <c r="M34" i="4"/>
  <c r="L34" i="4"/>
  <c r="M33" i="4"/>
  <c r="L33" i="4"/>
  <c r="M32" i="4"/>
  <c r="L32" i="4"/>
  <c r="K29" i="4"/>
  <c r="J29" i="4"/>
  <c r="I29" i="4"/>
  <c r="H29" i="4"/>
  <c r="G29" i="4"/>
  <c r="F29" i="4"/>
  <c r="M28" i="4"/>
  <c r="L28" i="4"/>
  <c r="M27" i="4"/>
  <c r="L27" i="4"/>
  <c r="M26" i="4"/>
  <c r="L26" i="4"/>
  <c r="M25" i="4"/>
  <c r="L25" i="4"/>
  <c r="M24" i="4"/>
  <c r="L24" i="4"/>
  <c r="K21" i="4"/>
  <c r="J21" i="4"/>
  <c r="I21" i="4"/>
  <c r="H21" i="4"/>
  <c r="G21" i="4"/>
  <c r="F21" i="4"/>
  <c r="M20" i="4"/>
  <c r="L20" i="4"/>
  <c r="M19" i="4"/>
  <c r="L19" i="4"/>
  <c r="M18" i="4"/>
  <c r="L18" i="4"/>
  <c r="M17" i="4"/>
  <c r="L17" i="4"/>
  <c r="M16" i="4"/>
  <c r="L16" i="4"/>
  <c r="K13" i="4"/>
  <c r="J13" i="4"/>
  <c r="I13" i="4"/>
  <c r="H13" i="4"/>
  <c r="G13" i="4"/>
  <c r="F13" i="4"/>
  <c r="M12" i="4"/>
  <c r="O12" i="4" s="1"/>
  <c r="L12" i="4"/>
  <c r="M11" i="4"/>
  <c r="O11" i="4" s="1"/>
  <c r="L11" i="4"/>
  <c r="M70" i="1"/>
  <c r="O70" i="1" s="1"/>
  <c r="M71" i="1"/>
  <c r="O71" i="1" s="1"/>
  <c r="O71" i="4" s="1"/>
  <c r="M72" i="1"/>
  <c r="O72" i="1" s="1"/>
  <c r="M73" i="1"/>
  <c r="O73" i="1" s="1"/>
  <c r="L70" i="1"/>
  <c r="N70" i="1" s="1"/>
  <c r="L71" i="1"/>
  <c r="N71" i="1" s="1"/>
  <c r="N71" i="4" s="1"/>
  <c r="L72" i="1"/>
  <c r="N72" i="1" s="1"/>
  <c r="L73" i="1"/>
  <c r="N73" i="1" s="1"/>
  <c r="M60" i="1"/>
  <c r="O60" i="1" s="1"/>
  <c r="O60" i="4" s="1"/>
  <c r="M61" i="1"/>
  <c r="O61" i="1" s="1"/>
  <c r="M62" i="1"/>
  <c r="O62" i="1" s="1"/>
  <c r="M63" i="1"/>
  <c r="L60" i="1"/>
  <c r="N60" i="1" s="1"/>
  <c r="N60" i="4" s="1"/>
  <c r="L61" i="1"/>
  <c r="N61" i="1" s="1"/>
  <c r="L62" i="1"/>
  <c r="N62" i="1" s="1"/>
  <c r="M50" i="1"/>
  <c r="O50" i="1" s="1"/>
  <c r="M51" i="1"/>
  <c r="O51" i="1" s="1"/>
  <c r="M52" i="1"/>
  <c r="O52" i="1" s="1"/>
  <c r="O52" i="4" s="1"/>
  <c r="O52" i="5" s="1"/>
  <c r="M53" i="1"/>
  <c r="O53" i="1" s="1"/>
  <c r="L50" i="1"/>
  <c r="N50" i="1" s="1"/>
  <c r="L51" i="1"/>
  <c r="N51" i="1" s="1"/>
  <c r="L52" i="1"/>
  <c r="N52" i="1" s="1"/>
  <c r="N52" i="4" s="1"/>
  <c r="N52" i="5" s="1"/>
  <c r="N52" i="7" s="1"/>
  <c r="L53" i="1"/>
  <c r="N53" i="1" s="1"/>
  <c r="M25" i="1"/>
  <c r="O25" i="1" s="1"/>
  <c r="M26" i="1"/>
  <c r="O26" i="1" s="1"/>
  <c r="M27" i="1"/>
  <c r="O27" i="1" s="1"/>
  <c r="L25" i="1"/>
  <c r="N25" i="1" s="1"/>
  <c r="N25" i="4" s="1"/>
  <c r="L26" i="1"/>
  <c r="N26" i="1" s="1"/>
  <c r="L27" i="1"/>
  <c r="N27" i="1" s="1"/>
  <c r="M41" i="1"/>
  <c r="O41" i="1" s="1"/>
  <c r="M42" i="1"/>
  <c r="O42" i="1" s="1"/>
  <c r="M43" i="1"/>
  <c r="O43" i="1" s="1"/>
  <c r="M44" i="1"/>
  <c r="O44" i="1" s="1"/>
  <c r="L41" i="1"/>
  <c r="N41" i="1" s="1"/>
  <c r="L42" i="1"/>
  <c r="N42" i="1" s="1"/>
  <c r="L43" i="1"/>
  <c r="N43" i="1" s="1"/>
  <c r="L44" i="1"/>
  <c r="N44" i="1" s="1"/>
  <c r="L45" i="1"/>
  <c r="M33" i="1"/>
  <c r="O33" i="1" s="1"/>
  <c r="M34" i="1"/>
  <c r="O34" i="1" s="1"/>
  <c r="M35" i="1"/>
  <c r="O35" i="1" s="1"/>
  <c r="L33" i="1"/>
  <c r="N33" i="1" s="1"/>
  <c r="L34" i="1"/>
  <c r="N34" i="1" s="1"/>
  <c r="L35" i="1"/>
  <c r="N35" i="1" s="1"/>
  <c r="M17" i="1"/>
  <c r="O17" i="1" s="1"/>
  <c r="M18" i="1"/>
  <c r="O18" i="1" s="1"/>
  <c r="L17" i="1"/>
  <c r="N17" i="1" s="1"/>
  <c r="L18" i="1"/>
  <c r="N18" i="1" s="1"/>
  <c r="M37" i="7" l="1"/>
  <c r="L37" i="7"/>
  <c r="L56" i="7"/>
  <c r="M21" i="7"/>
  <c r="M29" i="7"/>
  <c r="M56" i="7"/>
  <c r="I76" i="7"/>
  <c r="L13" i="7"/>
  <c r="H76" i="7"/>
  <c r="D76" i="7"/>
  <c r="E76" i="7"/>
  <c r="M75" i="7"/>
  <c r="L21" i="7"/>
  <c r="L46" i="7"/>
  <c r="J76" i="7"/>
  <c r="F76" i="7"/>
  <c r="L75" i="7"/>
  <c r="K76" i="7"/>
  <c r="G76" i="7"/>
  <c r="L13" i="6"/>
  <c r="M46" i="6"/>
  <c r="M66" i="6"/>
  <c r="D76" i="6"/>
  <c r="H76" i="6"/>
  <c r="E76" i="6"/>
  <c r="G76" i="6"/>
  <c r="L21" i="6"/>
  <c r="L29" i="6"/>
  <c r="F76" i="6"/>
  <c r="I76" i="6"/>
  <c r="L56" i="6"/>
  <c r="M29" i="6"/>
  <c r="J76" i="6"/>
  <c r="M13" i="6"/>
  <c r="M56" i="6"/>
  <c r="K76" i="6"/>
  <c r="M37" i="6"/>
  <c r="L75" i="6"/>
  <c r="M75" i="6"/>
  <c r="O71" i="5"/>
  <c r="O71" i="7" s="1"/>
  <c r="O11" i="5"/>
  <c r="O11" i="7" s="1"/>
  <c r="L75" i="5"/>
  <c r="N71" i="5"/>
  <c r="N71" i="7" s="1"/>
  <c r="L56" i="5"/>
  <c r="L21" i="5"/>
  <c r="M37" i="5"/>
  <c r="M75" i="5"/>
  <c r="M46" i="5"/>
  <c r="M21" i="5"/>
  <c r="M56" i="5"/>
  <c r="N9" i="5"/>
  <c r="N9" i="6" s="1"/>
  <c r="L13" i="5"/>
  <c r="L29" i="5"/>
  <c r="F76" i="5"/>
  <c r="L66" i="5"/>
  <c r="H76" i="5"/>
  <c r="G76" i="5"/>
  <c r="M66" i="5"/>
  <c r="I76" i="5"/>
  <c r="L37" i="5"/>
  <c r="J76" i="5"/>
  <c r="N7" i="5"/>
  <c r="N7" i="6" s="1"/>
  <c r="M29" i="5"/>
  <c r="L46" i="5"/>
  <c r="D76" i="5"/>
  <c r="E76" i="5"/>
  <c r="O62" i="4"/>
  <c r="O62" i="5" s="1"/>
  <c r="O62" i="7" s="1"/>
  <c r="N73" i="4"/>
  <c r="N73" i="5" s="1"/>
  <c r="N73" i="7" s="1"/>
  <c r="M66" i="4"/>
  <c r="L56" i="4"/>
  <c r="N42" i="4"/>
  <c r="N42" i="5" s="1"/>
  <c r="L76" i="4"/>
  <c r="M76" i="4"/>
  <c r="N62" i="4"/>
  <c r="N62" i="5" s="1"/>
  <c r="N62" i="7" s="1"/>
  <c r="J77" i="4"/>
  <c r="K77" i="4"/>
  <c r="O73" i="4"/>
  <c r="O73" i="5" s="1"/>
  <c r="O73" i="7" s="1"/>
  <c r="M56" i="4"/>
  <c r="H77" i="4"/>
  <c r="I77" i="4"/>
  <c r="N8" i="5"/>
  <c r="N8" i="7" s="1"/>
  <c r="O51" i="4"/>
  <c r="O51" i="5" s="1"/>
  <c r="O52" i="7"/>
  <c r="O52" i="6"/>
  <c r="O35" i="4"/>
  <c r="O35" i="5" s="1"/>
  <c r="N17" i="4"/>
  <c r="N17" i="5" s="1"/>
  <c r="N17" i="7" s="1"/>
  <c r="N43" i="4"/>
  <c r="N43" i="5" s="1"/>
  <c r="N61" i="4"/>
  <c r="N61" i="5" s="1"/>
  <c r="O10" i="5"/>
  <c r="O10" i="7" s="1"/>
  <c r="N10" i="5"/>
  <c r="N10" i="7" s="1"/>
  <c r="O9" i="4"/>
  <c r="O9" i="5" s="1"/>
  <c r="O9" i="7" s="1"/>
  <c r="O17" i="4"/>
  <c r="O17" i="5" s="1"/>
  <c r="O17" i="7" s="1"/>
  <c r="O25" i="4"/>
  <c r="O25" i="5" s="1"/>
  <c r="O25" i="7" s="1"/>
  <c r="O43" i="4"/>
  <c r="O43" i="5" s="1"/>
  <c r="N18" i="4"/>
  <c r="N18" i="5" s="1"/>
  <c r="N33" i="4"/>
  <c r="N33" i="5" s="1"/>
  <c r="N44" i="4"/>
  <c r="N44" i="5" s="1"/>
  <c r="N72" i="4"/>
  <c r="N72" i="5" s="1"/>
  <c r="N11" i="4"/>
  <c r="N11" i="5" s="1"/>
  <c r="O18" i="4"/>
  <c r="O18" i="5" s="1"/>
  <c r="N26" i="4"/>
  <c r="N26" i="5" s="1"/>
  <c r="N41" i="4"/>
  <c r="N41" i="5" s="1"/>
  <c r="O72" i="4"/>
  <c r="O72" i="5" s="1"/>
  <c r="N52" i="6"/>
  <c r="O26" i="4"/>
  <c r="O26" i="5" s="1"/>
  <c r="N34" i="4"/>
  <c r="N34" i="5" s="1"/>
  <c r="N34" i="7" s="1"/>
  <c r="O41" i="4"/>
  <c r="O41" i="5" s="1"/>
  <c r="N50" i="4"/>
  <c r="N50" i="5" s="1"/>
  <c r="N50" i="7" s="1"/>
  <c r="N53" i="4"/>
  <c r="N53" i="5" s="1"/>
  <c r="N70" i="4"/>
  <c r="N70" i="5" s="1"/>
  <c r="N25" i="5"/>
  <c r="N25" i="7" s="1"/>
  <c r="N12" i="4"/>
  <c r="N12" i="5" s="1"/>
  <c r="N12" i="7" s="1"/>
  <c r="N27" i="4"/>
  <c r="N27" i="5" s="1"/>
  <c r="O34" i="4"/>
  <c r="O34" i="5" s="1"/>
  <c r="O34" i="7" s="1"/>
  <c r="O50" i="4"/>
  <c r="O50" i="5" s="1"/>
  <c r="O50" i="7" s="1"/>
  <c r="O53" i="4"/>
  <c r="O53" i="5" s="1"/>
  <c r="O27" i="4"/>
  <c r="O27" i="5" s="1"/>
  <c r="O27" i="7" s="1"/>
  <c r="N35" i="4"/>
  <c r="N35" i="5" s="1"/>
  <c r="O42" i="4"/>
  <c r="O42" i="5" s="1"/>
  <c r="N51" i="4"/>
  <c r="N51" i="5" s="1"/>
  <c r="O13" i="1"/>
  <c r="O7" i="4"/>
  <c r="O12" i="5"/>
  <c r="O12" i="7" s="1"/>
  <c r="L21" i="4"/>
  <c r="L46" i="4"/>
  <c r="M21" i="4"/>
  <c r="M37" i="4"/>
  <c r="M46" i="4"/>
  <c r="M29" i="4"/>
  <c r="L29" i="4"/>
  <c r="K76" i="5"/>
  <c r="M13" i="5"/>
  <c r="L13" i="4"/>
  <c r="F77" i="4"/>
  <c r="M13" i="4"/>
  <c r="G77" i="4"/>
  <c r="E77" i="4"/>
  <c r="D77" i="4"/>
  <c r="M13" i="7"/>
  <c r="L29" i="7"/>
  <c r="L66" i="7"/>
  <c r="M66" i="7"/>
  <c r="M46" i="7"/>
  <c r="M21" i="6"/>
  <c r="L37" i="6"/>
  <c r="N60" i="5"/>
  <c r="N60" i="7" s="1"/>
  <c r="O8" i="5"/>
  <c r="O60" i="5"/>
  <c r="O60" i="7" s="1"/>
  <c r="L37" i="4"/>
  <c r="O70" i="4"/>
  <c r="O70" i="5" s="1"/>
  <c r="O33" i="4"/>
  <c r="O33" i="5" s="1"/>
  <c r="M76" i="6" l="1"/>
  <c r="O71" i="6"/>
  <c r="N7" i="7"/>
  <c r="N71" i="6"/>
  <c r="O73" i="6"/>
  <c r="M76" i="5"/>
  <c r="O11" i="6"/>
  <c r="N9" i="7"/>
  <c r="N73" i="6"/>
  <c r="L76" i="5"/>
  <c r="N42" i="7"/>
  <c r="N42" i="6"/>
  <c r="O50" i="6"/>
  <c r="M77" i="4"/>
  <c r="N8" i="6"/>
  <c r="N62" i="6"/>
  <c r="N13" i="4"/>
  <c r="B13" i="5" s="1"/>
  <c r="N50" i="6"/>
  <c r="O9" i="6"/>
  <c r="N10" i="6"/>
  <c r="O34" i="6"/>
  <c r="O62" i="6"/>
  <c r="O12" i="6"/>
  <c r="N12" i="6"/>
  <c r="N17" i="6"/>
  <c r="N13" i="5"/>
  <c r="B13" i="6" s="1"/>
  <c r="B13" i="7" s="1"/>
  <c r="O72" i="7"/>
  <c r="O72" i="6"/>
  <c r="N27" i="7"/>
  <c r="N27" i="6"/>
  <c r="O53" i="7"/>
  <c r="O53" i="6"/>
  <c r="O33" i="7"/>
  <c r="O33" i="6"/>
  <c r="O70" i="7"/>
  <c r="O70" i="6"/>
  <c r="O42" i="7"/>
  <c r="O42" i="6"/>
  <c r="N44" i="7"/>
  <c r="N44" i="6"/>
  <c r="N70" i="7"/>
  <c r="N70" i="6"/>
  <c r="N53" i="7"/>
  <c r="N53" i="6"/>
  <c r="N72" i="7"/>
  <c r="N72" i="6"/>
  <c r="N41" i="7"/>
  <c r="N41" i="6"/>
  <c r="N35" i="7"/>
  <c r="N35" i="6"/>
  <c r="N26" i="7"/>
  <c r="N26" i="6"/>
  <c r="N51" i="7"/>
  <c r="N51" i="6"/>
  <c r="O60" i="6"/>
  <c r="O41" i="7"/>
  <c r="O41" i="6"/>
  <c r="N11" i="7"/>
  <c r="N11" i="6"/>
  <c r="N61" i="7"/>
  <c r="N61" i="6"/>
  <c r="O51" i="7"/>
  <c r="O51" i="6"/>
  <c r="O18" i="7"/>
  <c r="O18" i="6"/>
  <c r="N33" i="7"/>
  <c r="N33" i="6"/>
  <c r="O35" i="7"/>
  <c r="O35" i="6"/>
  <c r="O26" i="7"/>
  <c r="O26" i="6"/>
  <c r="N43" i="7"/>
  <c r="N43" i="6"/>
  <c r="N18" i="7"/>
  <c r="N18" i="6"/>
  <c r="O25" i="6"/>
  <c r="N60" i="6"/>
  <c r="O43" i="7"/>
  <c r="O43" i="6"/>
  <c r="O27" i="6"/>
  <c r="O10" i="6"/>
  <c r="N34" i="6"/>
  <c r="O17" i="6"/>
  <c r="N25" i="6"/>
  <c r="O7" i="5"/>
  <c r="O13" i="4"/>
  <c r="C13" i="5" s="1"/>
  <c r="L77" i="4"/>
  <c r="M76" i="7"/>
  <c r="L76" i="7"/>
  <c r="L76" i="6"/>
  <c r="L69" i="1"/>
  <c r="M74" i="1"/>
  <c r="M75" i="1"/>
  <c r="M69" i="1"/>
  <c r="L74" i="1"/>
  <c r="L75" i="1"/>
  <c r="M64" i="1"/>
  <c r="M65" i="1"/>
  <c r="M59" i="1"/>
  <c r="L63" i="1"/>
  <c r="L64" i="1"/>
  <c r="L65" i="1"/>
  <c r="L59" i="1"/>
  <c r="M54" i="1"/>
  <c r="M55" i="1"/>
  <c r="M49" i="1"/>
  <c r="L54" i="1"/>
  <c r="L55" i="1"/>
  <c r="L49" i="1"/>
  <c r="M45" i="1"/>
  <c r="M40" i="1"/>
  <c r="L40" i="1"/>
  <c r="M36" i="1"/>
  <c r="M32" i="1"/>
  <c r="M37" i="1" s="1"/>
  <c r="L36" i="1"/>
  <c r="L32" i="1"/>
  <c r="M28" i="1"/>
  <c r="M24" i="1"/>
  <c r="L28" i="1"/>
  <c r="L24" i="1"/>
  <c r="M19" i="1"/>
  <c r="M20" i="1"/>
  <c r="M16" i="1"/>
  <c r="L19" i="1"/>
  <c r="L20" i="1"/>
  <c r="L16" i="1"/>
  <c r="N13" i="7" l="1"/>
  <c r="N13" i="6"/>
  <c r="L37" i="1"/>
  <c r="O13" i="5"/>
  <c r="C13" i="6" s="1"/>
  <c r="O7" i="7"/>
  <c r="O7" i="6"/>
  <c r="O8" i="7"/>
  <c r="O8" i="6"/>
  <c r="C13" i="1"/>
  <c r="D13" i="1"/>
  <c r="F13" i="1"/>
  <c r="G13" i="1"/>
  <c r="H13" i="1"/>
  <c r="I13" i="1"/>
  <c r="J13" i="1"/>
  <c r="K13" i="1"/>
  <c r="L13" i="1"/>
  <c r="B13" i="1"/>
  <c r="K66" i="1"/>
  <c r="K46" i="1"/>
  <c r="K37" i="1"/>
  <c r="K29" i="1"/>
  <c r="K21" i="1"/>
  <c r="J66" i="1"/>
  <c r="J56" i="1"/>
  <c r="J46" i="1"/>
  <c r="J37" i="1"/>
  <c r="J29" i="1"/>
  <c r="J21" i="1"/>
  <c r="K76" i="1"/>
  <c r="J76" i="1"/>
  <c r="L21" i="1"/>
  <c r="M21" i="1"/>
  <c r="L29" i="1"/>
  <c r="M29" i="1"/>
  <c r="L46" i="1"/>
  <c r="M46" i="1"/>
  <c r="L56" i="1"/>
  <c r="M56" i="1"/>
  <c r="L66" i="1"/>
  <c r="M66" i="1"/>
  <c r="L76" i="1"/>
  <c r="M76" i="1"/>
  <c r="O16" i="1"/>
  <c r="O16" i="4" s="1"/>
  <c r="O16" i="5" s="1"/>
  <c r="O19" i="1"/>
  <c r="O19" i="4" s="1"/>
  <c r="O19" i="5" s="1"/>
  <c r="O20" i="1"/>
  <c r="O20" i="4" s="1"/>
  <c r="O20" i="5" s="1"/>
  <c r="C21" i="1"/>
  <c r="O24" i="1"/>
  <c r="O24" i="4" s="1"/>
  <c r="O24" i="5" s="1"/>
  <c r="O28" i="1"/>
  <c r="O28" i="4" s="1"/>
  <c r="O28" i="5" s="1"/>
  <c r="C29" i="1"/>
  <c r="O32" i="1"/>
  <c r="O32" i="4" s="1"/>
  <c r="O32" i="5" s="1"/>
  <c r="O36" i="1"/>
  <c r="O36" i="4" s="1"/>
  <c r="O36" i="5" s="1"/>
  <c r="C37" i="1"/>
  <c r="O37" i="1" s="1"/>
  <c r="C37" i="4" s="1"/>
  <c r="O37" i="4" s="1"/>
  <c r="C37" i="5" s="1"/>
  <c r="O37" i="5" s="1"/>
  <c r="C37" i="6" s="1"/>
  <c r="O40" i="1"/>
  <c r="O40" i="4" s="1"/>
  <c r="O40" i="5" s="1"/>
  <c r="O45" i="1"/>
  <c r="O45" i="4" s="1"/>
  <c r="O45" i="5" s="1"/>
  <c r="C46" i="1"/>
  <c r="O49" i="1"/>
  <c r="O49" i="4" s="1"/>
  <c r="O49" i="5" s="1"/>
  <c r="O54" i="1"/>
  <c r="O54" i="4" s="1"/>
  <c r="O54" i="5" s="1"/>
  <c r="O55" i="1"/>
  <c r="O55" i="4" s="1"/>
  <c r="O55" i="5" s="1"/>
  <c r="C56" i="1"/>
  <c r="O59" i="1"/>
  <c r="O59" i="4" s="1"/>
  <c r="O59" i="5" s="1"/>
  <c r="O63" i="1"/>
  <c r="O63" i="4" s="1"/>
  <c r="O63" i="5" s="1"/>
  <c r="O64" i="1"/>
  <c r="O64" i="4" s="1"/>
  <c r="O64" i="5" s="1"/>
  <c r="O65" i="1"/>
  <c r="O65" i="4" s="1"/>
  <c r="O65" i="5" s="1"/>
  <c r="C66" i="1"/>
  <c r="O69" i="1"/>
  <c r="O69" i="4" s="1"/>
  <c r="O69" i="5" s="1"/>
  <c r="O74" i="1"/>
  <c r="O74" i="4" s="1"/>
  <c r="O75" i="1"/>
  <c r="O75" i="4" s="1"/>
  <c r="O74" i="5" s="1"/>
  <c r="C76" i="1"/>
  <c r="N16" i="1"/>
  <c r="N16" i="4" s="1"/>
  <c r="N16" i="5" s="1"/>
  <c r="N19" i="1"/>
  <c r="N19" i="4" s="1"/>
  <c r="N19" i="5" s="1"/>
  <c r="N20" i="1"/>
  <c r="B21" i="1"/>
  <c r="N24" i="1"/>
  <c r="N24" i="4" s="1"/>
  <c r="N24" i="5" s="1"/>
  <c r="N28" i="1"/>
  <c r="N28" i="4" s="1"/>
  <c r="N28" i="5" s="1"/>
  <c r="B29" i="1"/>
  <c r="N32" i="1"/>
  <c r="N32" i="4" s="1"/>
  <c r="N32" i="5" s="1"/>
  <c r="N36" i="1"/>
  <c r="N36" i="4" s="1"/>
  <c r="N36" i="5" s="1"/>
  <c r="B37" i="1"/>
  <c r="N40" i="1"/>
  <c r="N40" i="4" s="1"/>
  <c r="N40" i="5" s="1"/>
  <c r="N45" i="1"/>
  <c r="N45" i="4" s="1"/>
  <c r="N45" i="5" s="1"/>
  <c r="B46" i="1"/>
  <c r="N49" i="1"/>
  <c r="N49" i="4" s="1"/>
  <c r="N49" i="5" s="1"/>
  <c r="N54" i="1"/>
  <c r="N54" i="4" s="1"/>
  <c r="N54" i="5" s="1"/>
  <c r="N55" i="1"/>
  <c r="N55" i="4" s="1"/>
  <c r="N55" i="5" s="1"/>
  <c r="B56" i="1"/>
  <c r="N59" i="1"/>
  <c r="N59" i="4" s="1"/>
  <c r="N59" i="5" s="1"/>
  <c r="N63" i="1"/>
  <c r="N64" i="1"/>
  <c r="N64" i="4" s="1"/>
  <c r="N64" i="5" s="1"/>
  <c r="N65" i="1"/>
  <c r="N65" i="4" s="1"/>
  <c r="N65" i="5" s="1"/>
  <c r="B66" i="1"/>
  <c r="N69" i="1"/>
  <c r="N69" i="4" s="1"/>
  <c r="N69" i="5" s="1"/>
  <c r="N74" i="1"/>
  <c r="N74" i="4" s="1"/>
  <c r="N75" i="1"/>
  <c r="N75" i="4" s="1"/>
  <c r="N74" i="5" s="1"/>
  <c r="B76" i="1"/>
  <c r="D56" i="1"/>
  <c r="E56" i="1"/>
  <c r="F56" i="1"/>
  <c r="G56" i="1"/>
  <c r="H56" i="1"/>
  <c r="I56" i="1"/>
  <c r="D76" i="1"/>
  <c r="E76" i="1"/>
  <c r="F76" i="1"/>
  <c r="G76" i="1"/>
  <c r="H76" i="1"/>
  <c r="I76" i="1"/>
  <c r="E66" i="1"/>
  <c r="E46" i="1"/>
  <c r="E37" i="1"/>
  <c r="E29" i="1"/>
  <c r="E21" i="1"/>
  <c r="F66" i="1"/>
  <c r="F46" i="1"/>
  <c r="F37" i="1"/>
  <c r="F29" i="1"/>
  <c r="F21" i="1"/>
  <c r="G66" i="1"/>
  <c r="G46" i="1"/>
  <c r="G37" i="1"/>
  <c r="G29" i="1"/>
  <c r="G21" i="1"/>
  <c r="H66" i="1"/>
  <c r="H46" i="1"/>
  <c r="H37" i="1"/>
  <c r="H29" i="1"/>
  <c r="H21" i="1"/>
  <c r="I66" i="1"/>
  <c r="I46" i="1"/>
  <c r="I37" i="1"/>
  <c r="I29" i="1"/>
  <c r="I21" i="1"/>
  <c r="D66" i="1"/>
  <c r="D46" i="1"/>
  <c r="D37" i="1"/>
  <c r="D29" i="1"/>
  <c r="D21" i="1"/>
  <c r="O13" i="7" l="1"/>
  <c r="O13" i="6"/>
  <c r="N37" i="1"/>
  <c r="B37" i="4" s="1"/>
  <c r="N37" i="4" s="1"/>
  <c r="B37" i="5" s="1"/>
  <c r="N37" i="5" s="1"/>
  <c r="B37" i="6" s="1"/>
  <c r="B37" i="7" s="1"/>
  <c r="N37" i="7" s="1"/>
  <c r="O20" i="7"/>
  <c r="O20" i="6"/>
  <c r="N32" i="7"/>
  <c r="N32" i="6"/>
  <c r="C37" i="7"/>
  <c r="O37" i="7" s="1"/>
  <c r="O37" i="6"/>
  <c r="O19" i="7"/>
  <c r="O19" i="6"/>
  <c r="N69" i="7"/>
  <c r="N69" i="6"/>
  <c r="N54" i="7"/>
  <c r="N54" i="6"/>
  <c r="O74" i="7"/>
  <c r="O74" i="6"/>
  <c r="O36" i="7"/>
  <c r="O36" i="6"/>
  <c r="O16" i="7"/>
  <c r="O16" i="6"/>
  <c r="N16" i="7"/>
  <c r="N16" i="6"/>
  <c r="N28" i="7"/>
  <c r="N28" i="6"/>
  <c r="N36" i="7"/>
  <c r="N36" i="6"/>
  <c r="N55" i="7"/>
  <c r="N55" i="6"/>
  <c r="N49" i="7"/>
  <c r="N49" i="6"/>
  <c r="O55" i="7"/>
  <c r="O55" i="6"/>
  <c r="N65" i="7"/>
  <c r="N65" i="6"/>
  <c r="N24" i="7"/>
  <c r="N24" i="6"/>
  <c r="O69" i="7"/>
  <c r="O69" i="6"/>
  <c r="O54" i="7"/>
  <c r="O54" i="6"/>
  <c r="O63" i="7"/>
  <c r="O63" i="6"/>
  <c r="O59" i="7"/>
  <c r="O59" i="6"/>
  <c r="N45" i="7"/>
  <c r="N45" i="6"/>
  <c r="O28" i="7"/>
  <c r="O28" i="6"/>
  <c r="N74" i="7"/>
  <c r="N74" i="6"/>
  <c r="O40" i="7"/>
  <c r="O40" i="6"/>
  <c r="O32" i="7"/>
  <c r="O32" i="6"/>
  <c r="N64" i="7"/>
  <c r="N64" i="6"/>
  <c r="O49" i="7"/>
  <c r="O49" i="6"/>
  <c r="N20" i="4"/>
  <c r="N20" i="5" s="1"/>
  <c r="N63" i="4"/>
  <c r="N63" i="5" s="1"/>
  <c r="N40" i="7"/>
  <c r="N40" i="6"/>
  <c r="O65" i="7"/>
  <c r="O65" i="6"/>
  <c r="O24" i="7"/>
  <c r="O24" i="6"/>
  <c r="N59" i="7"/>
  <c r="N59" i="6"/>
  <c r="N19" i="7"/>
  <c r="N19" i="6"/>
  <c r="O64" i="7"/>
  <c r="O64" i="6"/>
  <c r="O45" i="7"/>
  <c r="O45" i="6"/>
  <c r="C13" i="7"/>
  <c r="M13" i="1"/>
  <c r="E13" i="1"/>
  <c r="E77" i="1" s="1"/>
  <c r="O21" i="1"/>
  <c r="C21" i="4" s="1"/>
  <c r="O21" i="4" s="1"/>
  <c r="C21" i="5" s="1"/>
  <c r="N56" i="1"/>
  <c r="B56" i="4" s="1"/>
  <c r="N56" i="4" s="1"/>
  <c r="B56" i="5" s="1"/>
  <c r="N56" i="5" s="1"/>
  <c r="B56" i="6" s="1"/>
  <c r="O66" i="1"/>
  <c r="C66" i="4" s="1"/>
  <c r="N66" i="1"/>
  <c r="B66" i="4" s="1"/>
  <c r="N66" i="4" s="1"/>
  <c r="B66" i="5" s="1"/>
  <c r="N66" i="5" s="1"/>
  <c r="B66" i="6" s="1"/>
  <c r="N13" i="1"/>
  <c r="B13" i="4" s="1"/>
  <c r="O29" i="1"/>
  <c r="C29" i="4" s="1"/>
  <c r="O29" i="4" s="1"/>
  <c r="C29" i="5" s="1"/>
  <c r="O29" i="5" s="1"/>
  <c r="C29" i="6" s="1"/>
  <c r="N29" i="1"/>
  <c r="B29" i="4" s="1"/>
  <c r="N29" i="4" s="1"/>
  <c r="B29" i="5" s="1"/>
  <c r="N29" i="5" s="1"/>
  <c r="B29" i="6" s="1"/>
  <c r="C77" i="1"/>
  <c r="J77" i="1"/>
  <c r="G77" i="1"/>
  <c r="H77" i="1"/>
  <c r="F77" i="1"/>
  <c r="B77" i="1"/>
  <c r="N21" i="1"/>
  <c r="B21" i="4" s="1"/>
  <c r="N21" i="4" s="1"/>
  <c r="B21" i="5" s="1"/>
  <c r="O56" i="1"/>
  <c r="C56" i="4" s="1"/>
  <c r="O56" i="4" s="1"/>
  <c r="C56" i="5" s="1"/>
  <c r="O56" i="5" s="1"/>
  <c r="C56" i="6" s="1"/>
  <c r="N46" i="1"/>
  <c r="B46" i="4" s="1"/>
  <c r="N46" i="4" s="1"/>
  <c r="B46" i="5" s="1"/>
  <c r="N46" i="5" s="1"/>
  <c r="B46" i="6" s="1"/>
  <c r="I77" i="1"/>
  <c r="D77" i="1"/>
  <c r="K77" i="1"/>
  <c r="O46" i="1"/>
  <c r="C46" i="4" s="1"/>
  <c r="O46" i="4" s="1"/>
  <c r="C46" i="5" s="1"/>
  <c r="O46" i="5" s="1"/>
  <c r="C46" i="6" s="1"/>
  <c r="O76" i="1"/>
  <c r="C76" i="4" s="1"/>
  <c r="O76" i="4" s="1"/>
  <c r="C75" i="5" s="1"/>
  <c r="O75" i="5" s="1"/>
  <c r="C75" i="6" s="1"/>
  <c r="N76" i="1"/>
  <c r="B76" i="4" s="1"/>
  <c r="N76" i="4" s="1"/>
  <c r="B75" i="5" s="1"/>
  <c r="N75" i="5" s="1"/>
  <c r="B75" i="6" s="1"/>
  <c r="M77" i="1"/>
  <c r="L77" i="1"/>
  <c r="C13" i="4"/>
  <c r="N37" i="6" l="1"/>
  <c r="B75" i="7"/>
  <c r="N75" i="7" s="1"/>
  <c r="N75" i="6"/>
  <c r="B77" i="4"/>
  <c r="N77" i="4" s="1"/>
  <c r="N20" i="7"/>
  <c r="N20" i="6"/>
  <c r="B29" i="7"/>
  <c r="N29" i="7" s="1"/>
  <c r="N29" i="6"/>
  <c r="N63" i="7"/>
  <c r="N63" i="6"/>
  <c r="C46" i="7"/>
  <c r="O46" i="7" s="1"/>
  <c r="O46" i="6"/>
  <c r="C56" i="7"/>
  <c r="O56" i="7" s="1"/>
  <c r="O56" i="6"/>
  <c r="C29" i="7"/>
  <c r="O29" i="7" s="1"/>
  <c r="O29" i="6"/>
  <c r="B66" i="7"/>
  <c r="N66" i="7" s="1"/>
  <c r="N66" i="6"/>
  <c r="B56" i="7"/>
  <c r="N56" i="7" s="1"/>
  <c r="N56" i="6"/>
  <c r="O21" i="5"/>
  <c r="C21" i="6" s="1"/>
  <c r="N21" i="5"/>
  <c r="B21" i="6" s="1"/>
  <c r="B76" i="5"/>
  <c r="N76" i="5" s="1"/>
  <c r="C75" i="7"/>
  <c r="O75" i="7" s="1"/>
  <c r="O75" i="6"/>
  <c r="C77" i="4"/>
  <c r="B46" i="7"/>
  <c r="N46" i="7" s="1"/>
  <c r="N46" i="6"/>
  <c r="O44" i="4"/>
  <c r="O44" i="5" s="1"/>
  <c r="O77" i="1"/>
  <c r="N77" i="1"/>
  <c r="B21" i="7" l="1"/>
  <c r="N21" i="6"/>
  <c r="B76" i="6"/>
  <c r="N76" i="6" s="1"/>
  <c r="O44" i="7"/>
  <c r="O44" i="6"/>
  <c r="C21" i="7"/>
  <c r="O21" i="6"/>
  <c r="O61" i="4"/>
  <c r="O61" i="5" s="1"/>
  <c r="O21" i="7" l="1"/>
  <c r="O61" i="7"/>
  <c r="O61" i="6"/>
  <c r="N21" i="7"/>
  <c r="B76" i="7"/>
  <c r="N76" i="7" s="1"/>
  <c r="O77" i="4"/>
  <c r="O66" i="4"/>
  <c r="C66" i="5" s="1"/>
  <c r="O66" i="5" l="1"/>
  <c r="C66" i="6" s="1"/>
  <c r="C76" i="5"/>
  <c r="O76" i="5" s="1"/>
  <c r="C66" i="7" l="1"/>
  <c r="O66" i="6"/>
  <c r="C76" i="6"/>
  <c r="O76" i="6" s="1"/>
  <c r="O66" i="7" l="1"/>
  <c r="C76" i="7"/>
  <c r="O76" i="7" s="1"/>
</calcChain>
</file>

<file path=xl/sharedStrings.xml><?xml version="1.0" encoding="utf-8"?>
<sst xmlns="http://schemas.openxmlformats.org/spreadsheetml/2006/main" count="240" uniqueCount="64">
  <si>
    <t>CONTRACTUAL SERVICES</t>
  </si>
  <si>
    <t>TRRC</t>
  </si>
  <si>
    <t>SUPPLIES &amp; MATERIALS</t>
  </si>
  <si>
    <t>TRANSFER PAYMENTS</t>
  </si>
  <si>
    <t>CONTINUOUS CHARGES</t>
  </si>
  <si>
    <t>PROPERTY &amp; IMPROVEMENTS</t>
  </si>
  <si>
    <t xml:space="preserve">TOTAL </t>
  </si>
  <si>
    <t>Match</t>
  </si>
  <si>
    <t xml:space="preserve">List all staff positions by title (and name, if existing staff); identify annual salary/wages and percentage assigned to the project. </t>
  </si>
  <si>
    <t xml:space="preserve">Identify each cost-share incentive program; scholarship program; or other sub-awards of grants and assistance to organizations under a program.  </t>
  </si>
  <si>
    <t>EQUIPMENT</t>
  </si>
  <si>
    <t>PLANT &amp; IMPROVEMENTS</t>
  </si>
  <si>
    <t>BUDGET CATEGORY</t>
  </si>
  <si>
    <t xml:space="preserve">List each type of on-going expense separately (i.e. lease/rent payments, utility services, insurance); and the basis for the amount included. </t>
  </si>
  <si>
    <t xml:space="preserve">   SUBTOTAL - PERSONAL SERVICES                 calculates automatically --&gt;</t>
  </si>
  <si>
    <r>
      <t>PERSONAL SERVICES</t>
    </r>
    <r>
      <rPr>
        <b/>
        <i/>
        <sz val="13"/>
        <color theme="1"/>
        <rFont val="Calibri"/>
        <family val="2"/>
        <scheme val="minor"/>
      </rPr>
      <t xml:space="preserve">                         </t>
    </r>
  </si>
  <si>
    <t xml:space="preserve">   SUBTOTAL - PLANT &amp; IMPROVEMENTS        </t>
  </si>
  <si>
    <t xml:space="preserve">   SUBTOTAL - EQUIPMENT                               </t>
  </si>
  <si>
    <t xml:space="preserve">   SUBTOTAL - PROPERTY &amp; IMPROVEMENTS  </t>
  </si>
  <si>
    <t xml:space="preserve">   SUBTOTAL - CONTINUOUS CHARGES          </t>
  </si>
  <si>
    <t xml:space="preserve">   SUBTOTAL - TRANSFER PAYMENTS                </t>
  </si>
  <si>
    <t xml:space="preserve">   SUBTOTAL - SUPPLIES AND MATERIALS        </t>
  </si>
  <si>
    <t xml:space="preserve">   SUBTOTAL - CONTRACTUAL SERVICES           </t>
  </si>
  <si>
    <t>Add or delete lines as needed under each budget category.</t>
  </si>
  <si>
    <t>Voucher #2</t>
  </si>
  <si>
    <t>Budget</t>
  </si>
  <si>
    <t>Voucher #1</t>
  </si>
  <si>
    <t>Voucher #3</t>
  </si>
  <si>
    <t>Total match</t>
  </si>
  <si>
    <t>Total payments</t>
  </si>
  <si>
    <t>Grant Balance</t>
  </si>
  <si>
    <t>Match Balance</t>
  </si>
  <si>
    <t>Voucher # 4</t>
  </si>
  <si>
    <t>Line-Item Detailed Budget - Drawdown Summary</t>
  </si>
  <si>
    <t>Voucher #5</t>
  </si>
  <si>
    <t>Voucher #6</t>
  </si>
  <si>
    <t>Voucher #7</t>
  </si>
  <si>
    <t>Voucher # 8</t>
  </si>
  <si>
    <r>
      <t xml:space="preserve">See </t>
    </r>
    <r>
      <rPr>
        <i/>
        <sz val="12"/>
        <color theme="1"/>
        <rFont val="Calibri"/>
        <family val="2"/>
        <scheme val="minor"/>
      </rPr>
      <t>Tabs 2-5</t>
    </r>
    <r>
      <rPr>
        <sz val="12"/>
        <color theme="1"/>
        <rFont val="Calibri"/>
        <family val="2"/>
        <scheme val="minor"/>
      </rPr>
      <t xml:space="preserve"> if additional columns are needed</t>
    </r>
  </si>
  <si>
    <t>List each contract- property to be acquired, site development work, utility facilities or extensions.</t>
  </si>
  <si>
    <t>Identify all major equipment items.</t>
  </si>
  <si>
    <t xml:space="preserve">Include costs for acquisition or construction of a building, and construction renovations or improvements. </t>
  </si>
  <si>
    <t xml:space="preserve">Include allocations for consumable supplies and materials. List each group or type of supply expense.  </t>
  </si>
  <si>
    <t>Identify each proposed contract.  List allocations for travel and training expenses.</t>
  </si>
  <si>
    <r>
      <t xml:space="preserve">See </t>
    </r>
    <r>
      <rPr>
        <i/>
        <sz val="12"/>
        <color theme="1"/>
        <rFont val="Calibri"/>
        <family val="2"/>
        <scheme val="minor"/>
      </rPr>
      <t>Tabs 3-5</t>
    </r>
    <r>
      <rPr>
        <sz val="12"/>
        <color theme="1"/>
        <rFont val="Calibri"/>
        <family val="2"/>
        <scheme val="minor"/>
      </rPr>
      <t xml:space="preserve"> if additional columns are needed</t>
    </r>
  </si>
  <si>
    <t>Voucher #9</t>
  </si>
  <si>
    <t>Voucher #10</t>
  </si>
  <si>
    <t>Voucher #11</t>
  </si>
  <si>
    <t>Voucher # 12</t>
  </si>
  <si>
    <r>
      <t xml:space="preserve">See </t>
    </r>
    <r>
      <rPr>
        <i/>
        <sz val="12"/>
        <color theme="1"/>
        <rFont val="Calibri"/>
        <family val="2"/>
        <scheme val="minor"/>
      </rPr>
      <t>Tabs 4-5</t>
    </r>
    <r>
      <rPr>
        <sz val="12"/>
        <color theme="1"/>
        <rFont val="Calibri"/>
        <family val="2"/>
        <scheme val="minor"/>
      </rPr>
      <t xml:space="preserve"> if additional columns are needed</t>
    </r>
  </si>
  <si>
    <r>
      <t xml:space="preserve">See </t>
    </r>
    <r>
      <rPr>
        <i/>
        <sz val="12"/>
        <color theme="1"/>
        <rFont val="Calibri"/>
        <family val="2"/>
        <scheme val="minor"/>
      </rPr>
      <t>Tab 5</t>
    </r>
    <r>
      <rPr>
        <sz val="12"/>
        <color theme="1"/>
        <rFont val="Calibri"/>
        <family val="2"/>
        <scheme val="minor"/>
      </rPr>
      <t xml:space="preserve"> if additional columns are needed</t>
    </r>
  </si>
  <si>
    <t>Voucher #13</t>
  </si>
  <si>
    <t>Voucher #14</t>
  </si>
  <si>
    <t>Voucher #15</t>
  </si>
  <si>
    <t>Voucher # 16</t>
  </si>
  <si>
    <t>Voucher #17</t>
  </si>
  <si>
    <t>Voucher #18</t>
  </si>
  <si>
    <t>Voucher #19</t>
  </si>
  <si>
    <t>Voucher # 20</t>
  </si>
  <si>
    <t xml:space="preserve">If additional columns are needed, please create a new tab. </t>
  </si>
  <si>
    <t>Carry Forward Vouchers 1-4</t>
  </si>
  <si>
    <t>Carry Forward Vouchers 5-8</t>
  </si>
  <si>
    <t>Carry Forward Vouchers 9-12</t>
  </si>
  <si>
    <t>Carry Forward Vouchers 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</si>
</sst>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6" fillId="2" borderId="16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vertical="center" wrapText="1"/>
    </xf>
    <xf numFmtId="164" fontId="5" fillId="6" borderId="0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centerContinuous" vertical="center"/>
    </xf>
    <xf numFmtId="164" fontId="5" fillId="0" borderId="4" xfId="0" applyNumberFormat="1" applyFont="1" applyFill="1" applyBorder="1" applyAlignment="1">
      <alignment horizontal="centerContinuous" vertical="center"/>
    </xf>
    <xf numFmtId="164" fontId="2" fillId="2" borderId="33" xfId="0" applyNumberFormat="1" applyFont="1" applyFill="1" applyBorder="1" applyAlignment="1">
      <alignment horizontal="centerContinuous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/>
    </xf>
    <xf numFmtId="164" fontId="5" fillId="7" borderId="11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 applyProtection="1">
      <alignment vertical="center"/>
      <protection locked="0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164" fontId="5" fillId="5" borderId="2" xfId="1" applyNumberFormat="1" applyFont="1" applyFill="1" applyBorder="1" applyAlignment="1">
      <alignment vertical="center"/>
    </xf>
    <xf numFmtId="164" fontId="5" fillId="7" borderId="2" xfId="1" applyNumberFormat="1" applyFont="1" applyFill="1" applyBorder="1" applyAlignment="1">
      <alignment vertical="center"/>
    </xf>
    <xf numFmtId="164" fontId="5" fillId="7" borderId="8" xfId="0" applyNumberFormat="1" applyFont="1" applyFill="1" applyBorder="1" applyAlignment="1">
      <alignment vertical="center"/>
    </xf>
    <xf numFmtId="164" fontId="5" fillId="3" borderId="7" xfId="1" applyNumberFormat="1" applyFont="1" applyFill="1" applyBorder="1" applyAlignment="1" applyProtection="1">
      <alignment vertical="center"/>
      <protection locked="0"/>
    </xf>
    <xf numFmtId="164" fontId="2" fillId="3" borderId="7" xfId="1" applyNumberFormat="1" applyFont="1" applyFill="1" applyBorder="1" applyAlignment="1" applyProtection="1">
      <alignment vertical="center"/>
      <protection locked="0"/>
    </xf>
    <xf numFmtId="164" fontId="5" fillId="5" borderId="7" xfId="1" applyNumberFormat="1" applyFont="1" applyFill="1" applyBorder="1" applyAlignment="1">
      <alignment vertical="center"/>
    </xf>
    <xf numFmtId="164" fontId="5" fillId="7" borderId="7" xfId="1" applyNumberFormat="1" applyFont="1" applyFill="1" applyBorder="1" applyAlignment="1">
      <alignment vertical="center"/>
    </xf>
    <xf numFmtId="164" fontId="5" fillId="7" borderId="11" xfId="0" applyNumberFormat="1" applyFont="1" applyFill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5" fillId="7" borderId="3" xfId="1" applyNumberFormat="1" applyFont="1" applyFill="1" applyBorder="1" applyAlignment="1">
      <alignment vertical="center"/>
    </xf>
    <xf numFmtId="164" fontId="5" fillId="7" borderId="15" xfId="1" applyNumberFormat="1" applyFont="1" applyFill="1" applyBorder="1" applyAlignment="1">
      <alignment vertical="center"/>
    </xf>
    <xf numFmtId="164" fontId="5" fillId="2" borderId="17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164" fontId="5" fillId="5" borderId="2" xfId="1" applyNumberFormat="1" applyFont="1" applyFill="1" applyBorder="1" applyAlignment="1" applyProtection="1">
      <alignment vertical="center"/>
      <protection locked="0"/>
    </xf>
    <xf numFmtId="164" fontId="5" fillId="7" borderId="8" xfId="1" applyNumberFormat="1" applyFont="1" applyFill="1" applyBorder="1" applyAlignment="1">
      <alignment vertical="center"/>
    </xf>
    <xf numFmtId="164" fontId="5" fillId="3" borderId="7" xfId="1" applyNumberFormat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164" fontId="5" fillId="5" borderId="7" xfId="1" applyNumberFormat="1" applyFont="1" applyFill="1" applyBorder="1" applyAlignment="1" applyProtection="1">
      <alignment vertical="center"/>
      <protection locked="0"/>
    </xf>
    <xf numFmtId="164" fontId="5" fillId="7" borderId="11" xfId="1" applyNumberFormat="1" applyFont="1" applyFill="1" applyBorder="1" applyAlignment="1">
      <alignment vertical="center"/>
    </xf>
    <xf numFmtId="164" fontId="5" fillId="2" borderId="18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6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5" fillId="7" borderId="1" xfId="1" applyNumberFormat="1" applyFont="1" applyFill="1" applyBorder="1" applyAlignment="1">
      <alignment vertical="center"/>
    </xf>
    <xf numFmtId="164" fontId="5" fillId="7" borderId="19" xfId="1" applyNumberFormat="1" applyFont="1" applyFill="1" applyBorder="1" applyAlignment="1">
      <alignment vertical="center"/>
    </xf>
    <xf numFmtId="164" fontId="5" fillId="5" borderId="2" xfId="1" applyNumberFormat="1" applyFont="1" applyFill="1" applyBorder="1" applyAlignment="1" applyProtection="1">
      <alignment vertical="center"/>
    </xf>
    <xf numFmtId="164" fontId="5" fillId="5" borderId="7" xfId="1" applyNumberFormat="1" applyFont="1" applyFill="1" applyBorder="1" applyAlignment="1" applyProtection="1">
      <alignment vertical="center"/>
    </xf>
    <xf numFmtId="164" fontId="5" fillId="5" borderId="25" xfId="1" applyNumberFormat="1" applyFont="1" applyFill="1" applyBorder="1" applyAlignment="1" applyProtection="1">
      <alignment vertical="center"/>
    </xf>
    <xf numFmtId="164" fontId="5" fillId="5" borderId="26" xfId="1" applyNumberFormat="1" applyFont="1" applyFill="1" applyBorder="1" applyAlignment="1" applyProtection="1">
      <alignment vertical="center"/>
    </xf>
    <xf numFmtId="164" fontId="5" fillId="5" borderId="21" xfId="1" applyNumberFormat="1" applyFont="1" applyFill="1" applyBorder="1" applyAlignment="1" applyProtection="1">
      <alignment vertical="center"/>
    </xf>
    <xf numFmtId="164" fontId="5" fillId="5" borderId="22" xfId="1" applyNumberFormat="1" applyFont="1" applyFill="1" applyBorder="1" applyAlignment="1" applyProtection="1">
      <alignment vertical="center"/>
    </xf>
    <xf numFmtId="164" fontId="2" fillId="2" borderId="9" xfId="1" applyNumberFormat="1" applyFont="1" applyFill="1" applyBorder="1" applyAlignment="1">
      <alignment vertical="center"/>
    </xf>
    <xf numFmtId="164" fontId="2" fillId="2" borderId="17" xfId="1" applyNumberFormat="1" applyFont="1" applyFill="1" applyBorder="1" applyAlignment="1">
      <alignment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5" fillId="4" borderId="0" xfId="1" applyNumberFormat="1" applyFont="1" applyFill="1" applyAlignment="1">
      <alignment vertical="center"/>
    </xf>
    <xf numFmtId="164" fontId="5" fillId="4" borderId="0" xfId="0" applyNumberFormat="1" applyFont="1" applyFill="1" applyBorder="1" applyAlignment="1">
      <alignment vertical="center"/>
    </xf>
    <xf numFmtId="44" fontId="5" fillId="6" borderId="0" xfId="0" applyNumberFormat="1" applyFont="1" applyFill="1" applyBorder="1" applyAlignment="1">
      <alignment vertical="center"/>
    </xf>
    <xf numFmtId="44" fontId="5" fillId="0" borderId="5" xfId="1" applyNumberFormat="1" applyFont="1" applyFill="1" applyBorder="1" applyAlignment="1">
      <alignment horizontal="center" vertical="center"/>
    </xf>
    <xf numFmtId="44" fontId="5" fillId="0" borderId="9" xfId="1" applyNumberFormat="1" applyFont="1" applyFill="1" applyBorder="1" applyAlignment="1">
      <alignment horizontal="center" vertical="center"/>
    </xf>
    <xf numFmtId="44" fontId="2" fillId="2" borderId="5" xfId="1" applyNumberFormat="1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4" fontId="5" fillId="2" borderId="10" xfId="1" applyNumberFormat="1" applyFont="1" applyFill="1" applyBorder="1" applyAlignment="1">
      <alignment horizontal="center" vertical="center"/>
    </xf>
    <xf numFmtId="44" fontId="5" fillId="2" borderId="11" xfId="1" applyNumberFormat="1" applyFont="1" applyFill="1" applyBorder="1" applyAlignment="1">
      <alignment horizontal="center" vertical="center"/>
    </xf>
    <xf numFmtId="44" fontId="2" fillId="2" borderId="10" xfId="1" applyNumberFormat="1" applyFont="1" applyFill="1" applyBorder="1" applyAlignment="1">
      <alignment horizontal="center" vertical="center"/>
    </xf>
    <xf numFmtId="44" fontId="2" fillId="2" borderId="11" xfId="1" applyNumberFormat="1" applyFont="1" applyFill="1" applyBorder="1" applyAlignment="1">
      <alignment horizontal="center" vertical="center"/>
    </xf>
    <xf numFmtId="44" fontId="5" fillId="5" borderId="0" xfId="0" applyNumberFormat="1" applyFont="1" applyFill="1" applyBorder="1" applyAlignment="1">
      <alignment horizontal="center" vertical="center" wrapText="1"/>
    </xf>
    <xf numFmtId="44" fontId="5" fillId="5" borderId="9" xfId="0" applyNumberFormat="1" applyFont="1" applyFill="1" applyBorder="1" applyAlignment="1">
      <alignment horizontal="center" vertical="center" wrapText="1"/>
    </xf>
    <xf numFmtId="44" fontId="5" fillId="7" borderId="10" xfId="1" applyNumberFormat="1" applyFont="1" applyFill="1" applyBorder="1" applyAlignment="1">
      <alignment horizontal="center" vertical="center"/>
    </xf>
    <xf numFmtId="44" fontId="5" fillId="7" borderId="11" xfId="0" applyNumberFormat="1" applyFont="1" applyFill="1" applyBorder="1" applyAlignment="1">
      <alignment horizontal="center" vertical="center"/>
    </xf>
    <xf numFmtId="44" fontId="5" fillId="3" borderId="2" xfId="1" applyNumberFormat="1" applyFont="1" applyFill="1" applyBorder="1" applyAlignment="1" applyProtection="1">
      <alignment vertical="center"/>
      <protection locked="0"/>
    </xf>
    <xf numFmtId="44" fontId="2" fillId="3" borderId="2" xfId="1" applyNumberFormat="1" applyFont="1" applyFill="1" applyBorder="1" applyAlignment="1" applyProtection="1">
      <alignment vertical="center"/>
      <protection locked="0"/>
    </xf>
    <xf numFmtId="44" fontId="5" fillId="5" borderId="2" xfId="1" applyNumberFormat="1" applyFont="1" applyFill="1" applyBorder="1" applyAlignment="1">
      <alignment vertical="center"/>
    </xf>
    <xf numFmtId="44" fontId="5" fillId="3" borderId="7" xfId="1" applyNumberFormat="1" applyFont="1" applyFill="1" applyBorder="1" applyAlignment="1" applyProtection="1">
      <alignment vertical="center"/>
      <protection locked="0"/>
    </xf>
    <xf numFmtId="44" fontId="2" fillId="3" borderId="7" xfId="1" applyNumberFormat="1" applyFont="1" applyFill="1" applyBorder="1" applyAlignment="1" applyProtection="1">
      <alignment vertical="center"/>
      <protection locked="0"/>
    </xf>
    <xf numFmtId="44" fontId="5" fillId="5" borderId="7" xfId="1" applyNumberFormat="1" applyFont="1" applyFill="1" applyBorder="1" applyAlignment="1">
      <alignment vertical="center"/>
    </xf>
    <xf numFmtId="44" fontId="5" fillId="2" borderId="3" xfId="1" applyNumberFormat="1" applyFont="1" applyFill="1" applyBorder="1" applyAlignment="1">
      <alignment vertical="center"/>
    </xf>
    <xf numFmtId="44" fontId="5" fillId="7" borderId="11" xfId="0" applyNumberFormat="1" applyFont="1" applyFill="1" applyBorder="1" applyAlignment="1">
      <alignment vertical="center"/>
    </xf>
    <xf numFmtId="44" fontId="5" fillId="0" borderId="5" xfId="1" applyNumberFormat="1" applyFont="1" applyBorder="1" applyAlignment="1">
      <alignment vertical="center"/>
    </xf>
    <xf numFmtId="44" fontId="5" fillId="0" borderId="9" xfId="1" applyNumberFormat="1" applyFont="1" applyBorder="1" applyAlignment="1">
      <alignment vertical="center"/>
    </xf>
    <xf numFmtId="44" fontId="2" fillId="0" borderId="5" xfId="1" applyNumberFormat="1" applyFont="1" applyBorder="1" applyAlignment="1">
      <alignment vertical="center"/>
    </xf>
    <xf numFmtId="44" fontId="2" fillId="0" borderId="9" xfId="1" applyNumberFormat="1" applyFont="1" applyBorder="1" applyAlignment="1">
      <alignment vertical="center"/>
    </xf>
    <xf numFmtId="44" fontId="2" fillId="0" borderId="0" xfId="1" applyNumberFormat="1" applyFont="1" applyBorder="1" applyAlignment="1">
      <alignment vertical="center"/>
    </xf>
    <xf numFmtId="44" fontId="5" fillId="5" borderId="25" xfId="1" applyNumberFormat="1" applyFont="1" applyFill="1" applyBorder="1" applyAlignment="1" applyProtection="1">
      <alignment vertical="center"/>
      <protection locked="0"/>
    </xf>
    <xf numFmtId="44" fontId="5" fillId="5" borderId="26" xfId="1" applyNumberFormat="1" applyFont="1" applyFill="1" applyBorder="1" applyAlignment="1" applyProtection="1">
      <alignment vertical="center"/>
      <protection locked="0"/>
    </xf>
    <xf numFmtId="44" fontId="5" fillId="7" borderId="10" xfId="1" applyNumberFormat="1" applyFont="1" applyFill="1" applyBorder="1" applyAlignment="1">
      <alignment vertical="center"/>
    </xf>
    <xf numFmtId="44" fontId="5" fillId="7" borderId="20" xfId="1" applyNumberFormat="1" applyFont="1" applyFill="1" applyBorder="1" applyAlignment="1">
      <alignment vertical="center"/>
    </xf>
    <xf numFmtId="44" fontId="5" fillId="5" borderId="21" xfId="1" applyNumberFormat="1" applyFont="1" applyFill="1" applyBorder="1" applyAlignment="1" applyProtection="1">
      <alignment vertical="center"/>
      <protection locked="0"/>
    </xf>
    <xf numFmtId="44" fontId="5" fillId="5" borderId="22" xfId="1" applyNumberFormat="1" applyFont="1" applyFill="1" applyBorder="1" applyAlignment="1" applyProtection="1">
      <alignment vertical="center"/>
      <protection locked="0"/>
    </xf>
    <xf numFmtId="44" fontId="5" fillId="7" borderId="3" xfId="1" applyNumberFormat="1" applyFont="1" applyFill="1" applyBorder="1" applyAlignment="1">
      <alignment vertical="center"/>
    </xf>
    <xf numFmtId="44" fontId="5" fillId="7" borderId="15" xfId="1" applyNumberFormat="1" applyFont="1" applyFill="1" applyBorder="1" applyAlignment="1">
      <alignment vertical="center"/>
    </xf>
    <xf numFmtId="44" fontId="5" fillId="2" borderId="17" xfId="1" applyNumberFormat="1" applyFont="1" applyFill="1" applyBorder="1" applyAlignment="1">
      <alignment vertical="center"/>
    </xf>
    <xf numFmtId="44" fontId="5" fillId="2" borderId="15" xfId="1" applyNumberFormat="1" applyFont="1" applyFill="1" applyBorder="1" applyAlignment="1">
      <alignment vertical="center"/>
    </xf>
    <xf numFmtId="44" fontId="5" fillId="3" borderId="2" xfId="1" applyNumberFormat="1" applyFont="1" applyFill="1" applyBorder="1" applyAlignment="1">
      <alignment vertical="center"/>
    </xf>
    <xf numFmtId="44" fontId="2" fillId="3" borderId="2" xfId="1" applyNumberFormat="1" applyFont="1" applyFill="1" applyBorder="1" applyAlignment="1">
      <alignment vertical="center"/>
    </xf>
    <xf numFmtId="44" fontId="5" fillId="5" borderId="2" xfId="1" applyNumberFormat="1" applyFont="1" applyFill="1" applyBorder="1" applyAlignment="1" applyProtection="1">
      <alignment vertical="center"/>
      <protection locked="0"/>
    </xf>
    <xf numFmtId="44" fontId="5" fillId="7" borderId="2" xfId="1" applyNumberFormat="1" applyFont="1" applyFill="1" applyBorder="1" applyAlignment="1">
      <alignment vertical="center"/>
    </xf>
    <xf numFmtId="44" fontId="5" fillId="7" borderId="8" xfId="1" applyNumberFormat="1" applyFont="1" applyFill="1" applyBorder="1" applyAlignment="1">
      <alignment vertical="center"/>
    </xf>
    <xf numFmtId="44" fontId="5" fillId="3" borderId="7" xfId="1" applyNumberFormat="1" applyFont="1" applyFill="1" applyBorder="1" applyAlignment="1">
      <alignment vertical="center"/>
    </xf>
    <xf numFmtId="44" fontId="2" fillId="3" borderId="7" xfId="1" applyNumberFormat="1" applyFont="1" applyFill="1" applyBorder="1" applyAlignment="1">
      <alignment vertical="center"/>
    </xf>
    <xf numFmtId="44" fontId="5" fillId="5" borderId="7" xfId="1" applyNumberFormat="1" applyFont="1" applyFill="1" applyBorder="1" applyAlignment="1" applyProtection="1">
      <alignment vertical="center"/>
      <protection locked="0"/>
    </xf>
    <xf numFmtId="44" fontId="5" fillId="7" borderId="7" xfId="1" applyNumberFormat="1" applyFont="1" applyFill="1" applyBorder="1" applyAlignment="1">
      <alignment vertical="center"/>
    </xf>
    <xf numFmtId="44" fontId="5" fillId="7" borderId="11" xfId="1" applyNumberFormat="1" applyFont="1" applyFill="1" applyBorder="1" applyAlignment="1">
      <alignment vertical="center"/>
    </xf>
    <xf numFmtId="44" fontId="5" fillId="7" borderId="27" xfId="1" applyNumberFormat="1" applyFont="1" applyFill="1" applyBorder="1" applyAlignment="1">
      <alignment vertical="center"/>
    </xf>
    <xf numFmtId="44" fontId="5" fillId="7" borderId="28" xfId="1" applyNumberFormat="1" applyFont="1" applyFill="1" applyBorder="1" applyAlignment="1">
      <alignment vertical="center"/>
    </xf>
    <xf numFmtId="44" fontId="5" fillId="2" borderId="18" xfId="1" applyNumberFormat="1" applyFont="1" applyFill="1" applyBorder="1" applyAlignment="1">
      <alignment vertical="center"/>
    </xf>
    <xf numFmtId="44" fontId="2" fillId="2" borderId="18" xfId="1" applyNumberFormat="1" applyFont="1" applyFill="1" applyBorder="1" applyAlignment="1">
      <alignment vertical="center"/>
    </xf>
    <xf numFmtId="44" fontId="2" fillId="2" borderId="16" xfId="1" applyNumberFormat="1" applyFont="1" applyFill="1" applyBorder="1" applyAlignment="1">
      <alignment vertical="center"/>
    </xf>
    <xf numFmtId="44" fontId="5" fillId="2" borderId="0" xfId="1" applyNumberFormat="1" applyFont="1" applyFill="1" applyBorder="1" applyAlignment="1">
      <alignment vertical="center"/>
    </xf>
    <xf numFmtId="44" fontId="5" fillId="7" borderId="1" xfId="1" applyNumberFormat="1" applyFont="1" applyFill="1" applyBorder="1" applyAlignment="1">
      <alignment vertical="center"/>
    </xf>
    <xf numFmtId="44" fontId="5" fillId="7" borderId="19" xfId="1" applyNumberFormat="1" applyFont="1" applyFill="1" applyBorder="1" applyAlignment="1">
      <alignment vertical="center"/>
    </xf>
    <xf numFmtId="44" fontId="5" fillId="5" borderId="2" xfId="1" applyNumberFormat="1" applyFont="1" applyFill="1" applyBorder="1" applyAlignment="1" applyProtection="1">
      <alignment vertical="center"/>
    </xf>
    <xf numFmtId="44" fontId="5" fillId="5" borderId="7" xfId="1" applyNumberFormat="1" applyFont="1" applyFill="1" applyBorder="1" applyAlignment="1" applyProtection="1">
      <alignment vertical="center"/>
    </xf>
    <xf numFmtId="44" fontId="5" fillId="5" borderId="25" xfId="1" applyNumberFormat="1" applyFont="1" applyFill="1" applyBorder="1" applyAlignment="1" applyProtection="1">
      <alignment vertical="center"/>
    </xf>
    <xf numFmtId="44" fontId="5" fillId="5" borderId="26" xfId="1" applyNumberFormat="1" applyFont="1" applyFill="1" applyBorder="1" applyAlignment="1" applyProtection="1">
      <alignment vertical="center"/>
    </xf>
    <xf numFmtId="44" fontId="5" fillId="5" borderId="21" xfId="1" applyNumberFormat="1" applyFont="1" applyFill="1" applyBorder="1" applyAlignment="1" applyProtection="1">
      <alignment vertical="center"/>
    </xf>
    <xf numFmtId="44" fontId="5" fillId="5" borderId="22" xfId="1" applyNumberFormat="1" applyFont="1" applyFill="1" applyBorder="1" applyAlignment="1" applyProtection="1">
      <alignment vertical="center"/>
    </xf>
    <xf numFmtId="44" fontId="2" fillId="2" borderId="9" xfId="1" applyNumberFormat="1" applyFont="1" applyFill="1" applyBorder="1" applyAlignment="1">
      <alignment vertical="center"/>
    </xf>
    <xf numFmtId="44" fontId="5" fillId="2" borderId="16" xfId="1" applyNumberFormat="1" applyFont="1" applyFill="1" applyBorder="1" applyAlignment="1">
      <alignment vertical="center"/>
    </xf>
    <xf numFmtId="44" fontId="2" fillId="2" borderId="17" xfId="1" applyNumberFormat="1" applyFont="1" applyFill="1" applyBorder="1" applyAlignment="1">
      <alignment vertical="center"/>
    </xf>
    <xf numFmtId="44" fontId="5" fillId="2" borderId="12" xfId="1" applyNumberFormat="1" applyFont="1" applyFill="1" applyBorder="1" applyAlignment="1">
      <alignment vertical="center"/>
    </xf>
    <xf numFmtId="44" fontId="5" fillId="2" borderId="13" xfId="1" applyNumberFormat="1" applyFont="1" applyFill="1" applyBorder="1" applyAlignment="1">
      <alignment vertical="center"/>
    </xf>
    <xf numFmtId="44" fontId="2" fillId="2" borderId="13" xfId="1" applyNumberFormat="1" applyFont="1" applyFill="1" applyBorder="1" applyAlignment="1">
      <alignment vertical="center"/>
    </xf>
    <xf numFmtId="44" fontId="10" fillId="3" borderId="3" xfId="1" applyNumberFormat="1" applyFont="1" applyFill="1" applyBorder="1" applyAlignment="1">
      <alignment vertical="center"/>
    </xf>
    <xf numFmtId="44" fontId="10" fillId="3" borderId="14" xfId="1" applyNumberFormat="1" applyFont="1" applyFill="1" applyBorder="1" applyAlignment="1">
      <alignment vertical="center"/>
    </xf>
    <xf numFmtId="44" fontId="2" fillId="3" borderId="3" xfId="1" applyNumberFormat="1" applyFont="1" applyFill="1" applyBorder="1" applyAlignment="1">
      <alignment vertical="center"/>
    </xf>
    <xf numFmtId="44" fontId="5" fillId="3" borderId="3" xfId="1" applyNumberFormat="1" applyFont="1" applyFill="1" applyBorder="1" applyAlignment="1">
      <alignment vertical="center"/>
    </xf>
    <xf numFmtId="44" fontId="5" fillId="0" borderId="0" xfId="1" applyNumberFormat="1" applyFont="1" applyAlignment="1">
      <alignment vertical="center"/>
    </xf>
    <xf numFmtId="44" fontId="2" fillId="0" borderId="0" xfId="1" applyNumberFormat="1" applyFont="1" applyAlignment="1">
      <alignment vertical="center"/>
    </xf>
    <xf numFmtId="44" fontId="5" fillId="4" borderId="0" xfId="1" applyNumberFormat="1" applyFont="1" applyFill="1" applyAlignment="1">
      <alignment vertical="center"/>
    </xf>
    <xf numFmtId="44" fontId="5" fillId="4" borderId="0" xfId="0" applyNumberFormat="1" applyFont="1" applyFill="1" applyBorder="1" applyAlignment="1">
      <alignment vertical="center"/>
    </xf>
    <xf numFmtId="44" fontId="5" fillId="0" borderId="0" xfId="0" applyNumberFormat="1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164" fontId="5" fillId="7" borderId="10" xfId="1" applyNumberFormat="1" applyFont="1" applyFill="1" applyBorder="1" applyAlignment="1" applyProtection="1">
      <alignment vertical="center"/>
    </xf>
    <xf numFmtId="164" fontId="5" fillId="2" borderId="17" xfId="1" applyNumberFormat="1" applyFont="1" applyFill="1" applyBorder="1" applyAlignment="1" applyProtection="1">
      <alignment vertical="center"/>
    </xf>
    <xf numFmtId="164" fontId="5" fillId="2" borderId="3" xfId="1" applyNumberFormat="1" applyFont="1" applyFill="1" applyBorder="1" applyAlignment="1" applyProtection="1">
      <alignment vertical="center"/>
    </xf>
    <xf numFmtId="164" fontId="5" fillId="7" borderId="27" xfId="1" applyNumberFormat="1" applyFont="1" applyFill="1" applyBorder="1" applyAlignment="1" applyProtection="1">
      <alignment vertical="center"/>
    </xf>
    <xf numFmtId="164" fontId="5" fillId="7" borderId="28" xfId="1" applyNumberFormat="1" applyFont="1" applyFill="1" applyBorder="1" applyAlignment="1" applyProtection="1">
      <alignment vertical="center"/>
    </xf>
    <xf numFmtId="164" fontId="5" fillId="7" borderId="23" xfId="1" applyNumberFormat="1" applyFont="1" applyFill="1" applyBorder="1" applyAlignment="1" applyProtection="1">
      <alignment vertical="center"/>
    </xf>
    <xf numFmtId="164" fontId="5" fillId="7" borderId="24" xfId="1" applyNumberFormat="1" applyFont="1" applyFill="1" applyBorder="1" applyAlignment="1" applyProtection="1">
      <alignment vertical="center"/>
    </xf>
    <xf numFmtId="164" fontId="5" fillId="2" borderId="29" xfId="1" applyNumberFormat="1" applyFont="1" applyFill="1" applyBorder="1" applyAlignment="1" applyProtection="1">
      <alignment vertical="center"/>
    </xf>
    <xf numFmtId="164" fontId="5" fillId="2" borderId="30" xfId="1" applyNumberFormat="1" applyFont="1" applyFill="1" applyBorder="1" applyAlignment="1" applyProtection="1">
      <alignment vertical="center"/>
    </xf>
    <xf numFmtId="164" fontId="5" fillId="7" borderId="31" xfId="1" applyNumberFormat="1" applyFont="1" applyFill="1" applyBorder="1" applyAlignment="1" applyProtection="1">
      <alignment vertical="center"/>
    </xf>
    <xf numFmtId="164" fontId="5" fillId="7" borderId="32" xfId="1" applyNumberFormat="1" applyFont="1" applyFill="1" applyBorder="1" applyAlignment="1" applyProtection="1">
      <alignment vertical="center"/>
    </xf>
    <xf numFmtId="164" fontId="5" fillId="7" borderId="3" xfId="1" applyNumberFormat="1" applyFont="1" applyFill="1" applyBorder="1" applyAlignment="1" applyProtection="1">
      <alignment vertical="center"/>
    </xf>
    <xf numFmtId="164" fontId="5" fillId="7" borderId="15" xfId="1" applyNumberFormat="1" applyFont="1" applyFill="1" applyBorder="1" applyAlignment="1" applyProtection="1">
      <alignment vertical="center"/>
    </xf>
    <xf numFmtId="164" fontId="5" fillId="2" borderId="9" xfId="1" applyNumberFormat="1" applyFont="1" applyFill="1" applyBorder="1" applyAlignment="1" applyProtection="1">
      <alignment vertical="center"/>
    </xf>
    <xf numFmtId="164" fontId="5" fillId="2" borderId="0" xfId="1" applyNumberFormat="1" applyFont="1" applyFill="1" applyBorder="1" applyAlignment="1" applyProtection="1">
      <alignment vertical="center"/>
    </xf>
    <xf numFmtId="164" fontId="5" fillId="7" borderId="1" xfId="1" applyNumberFormat="1" applyFont="1" applyFill="1" applyBorder="1" applyAlignment="1" applyProtection="1">
      <alignment vertical="center"/>
    </xf>
    <xf numFmtId="164" fontId="5" fillId="7" borderId="19" xfId="1" applyNumberFormat="1" applyFont="1" applyFill="1" applyBorder="1" applyAlignment="1" applyProtection="1">
      <alignment vertical="center"/>
    </xf>
    <xf numFmtId="164" fontId="5" fillId="5" borderId="5" xfId="1" applyNumberFormat="1" applyFont="1" applyFill="1" applyBorder="1" applyAlignment="1" applyProtection="1">
      <alignment vertical="center"/>
    </xf>
    <xf numFmtId="164" fontId="5" fillId="5" borderId="0" xfId="1" applyNumberFormat="1" applyFont="1" applyFill="1" applyBorder="1" applyAlignment="1" applyProtection="1">
      <alignment vertical="center"/>
    </xf>
    <xf numFmtId="164" fontId="5" fillId="7" borderId="20" xfId="1" applyNumberFormat="1" applyFont="1" applyFill="1" applyBorder="1" applyAlignment="1" applyProtection="1">
      <alignment vertical="center"/>
    </xf>
    <xf numFmtId="164" fontId="5" fillId="2" borderId="18" xfId="1" applyNumberFormat="1" applyFont="1" applyFill="1" applyBorder="1" applyAlignment="1" applyProtection="1">
      <alignment vertical="center"/>
    </xf>
    <xf numFmtId="164" fontId="5" fillId="2" borderId="16" xfId="1" applyNumberFormat="1" applyFont="1" applyFill="1" applyBorder="1" applyAlignment="1" applyProtection="1">
      <alignment vertical="center"/>
    </xf>
    <xf numFmtId="164" fontId="5" fillId="2" borderId="13" xfId="1" applyNumberFormat="1" applyFont="1" applyFill="1" applyBorder="1" applyAlignment="1" applyProtection="1">
      <alignment vertical="center"/>
    </xf>
    <xf numFmtId="164" fontId="5" fillId="2" borderId="6" xfId="1" applyNumberFormat="1" applyFont="1" applyFill="1" applyBorder="1" applyAlignment="1" applyProtection="1">
      <alignment vertical="center"/>
    </xf>
    <xf numFmtId="164" fontId="5" fillId="3" borderId="3" xfId="1" applyNumberFormat="1" applyFont="1" applyFill="1" applyBorder="1" applyAlignment="1" applyProtection="1">
      <alignment vertical="center"/>
    </xf>
    <xf numFmtId="43" fontId="5" fillId="0" borderId="5" xfId="1" applyNumberFormat="1" applyFont="1" applyBorder="1" applyAlignment="1">
      <alignment vertical="center"/>
    </xf>
    <xf numFmtId="43" fontId="5" fillId="0" borderId="9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2" fillId="0" borderId="9" xfId="1" applyNumberFormat="1" applyFont="1" applyBorder="1" applyAlignment="1">
      <alignment vertical="center"/>
    </xf>
    <xf numFmtId="43" fontId="2" fillId="0" borderId="0" xfId="1" applyNumberFormat="1" applyFont="1" applyBorder="1" applyAlignment="1">
      <alignment vertical="center"/>
    </xf>
    <xf numFmtId="44" fontId="5" fillId="5" borderId="5" xfId="1" applyNumberFormat="1" applyFont="1" applyFill="1" applyBorder="1" applyAlignment="1" applyProtection="1">
      <alignment vertical="center"/>
    </xf>
    <xf numFmtId="44" fontId="5" fillId="5" borderId="0" xfId="1" applyNumberFormat="1" applyFont="1" applyFill="1" applyBorder="1" applyAlignment="1" applyProtection="1">
      <alignment vertical="center"/>
    </xf>
    <xf numFmtId="44" fontId="5" fillId="7" borderId="3" xfId="1" applyNumberFormat="1" applyFont="1" applyFill="1" applyBorder="1" applyAlignment="1" applyProtection="1">
      <alignment vertical="center"/>
    </xf>
    <xf numFmtId="44" fontId="5" fillId="7" borderId="15" xfId="1" applyNumberFormat="1" applyFont="1" applyFill="1" applyBorder="1" applyAlignment="1" applyProtection="1">
      <alignment vertical="center"/>
    </xf>
    <xf numFmtId="44" fontId="5" fillId="7" borderId="10" xfId="1" applyNumberFormat="1" applyFont="1" applyFill="1" applyBorder="1" applyAlignment="1" applyProtection="1">
      <alignment vertical="center"/>
    </xf>
    <xf numFmtId="44" fontId="5" fillId="7" borderId="20" xfId="1" applyNumberFormat="1" applyFont="1" applyFill="1" applyBorder="1" applyAlignment="1" applyProtection="1">
      <alignment vertical="center"/>
    </xf>
    <xf numFmtId="44" fontId="5" fillId="2" borderId="9" xfId="1" applyNumberFormat="1" applyFont="1" applyFill="1" applyBorder="1" applyAlignment="1" applyProtection="1">
      <alignment vertical="center"/>
    </xf>
    <xf numFmtId="44" fontId="5" fillId="2" borderId="0" xfId="1" applyNumberFormat="1" applyFont="1" applyFill="1" applyBorder="1" applyAlignment="1" applyProtection="1">
      <alignment vertical="center"/>
    </xf>
    <xf numFmtId="44" fontId="5" fillId="7" borderId="1" xfId="1" applyNumberFormat="1" applyFont="1" applyFill="1" applyBorder="1" applyAlignment="1" applyProtection="1">
      <alignment vertical="center"/>
    </xf>
    <xf numFmtId="44" fontId="5" fillId="7" borderId="19" xfId="1" applyNumberFormat="1" applyFont="1" applyFill="1" applyBorder="1" applyAlignment="1" applyProtection="1">
      <alignment vertical="center"/>
    </xf>
    <xf numFmtId="44" fontId="5" fillId="2" borderId="13" xfId="1" applyNumberFormat="1" applyFont="1" applyFill="1" applyBorder="1" applyAlignment="1" applyProtection="1">
      <alignment vertical="center"/>
    </xf>
    <xf numFmtId="44" fontId="5" fillId="2" borderId="6" xfId="1" applyNumberFormat="1" applyFont="1" applyFill="1" applyBorder="1" applyAlignment="1" applyProtection="1">
      <alignment vertical="center"/>
    </xf>
    <xf numFmtId="44" fontId="5" fillId="2" borderId="17" xfId="1" applyNumberFormat="1" applyFont="1" applyFill="1" applyBorder="1" applyAlignment="1" applyProtection="1">
      <alignment vertical="center"/>
    </xf>
    <xf numFmtId="44" fontId="5" fillId="2" borderId="3" xfId="1" applyNumberFormat="1" applyFont="1" applyFill="1" applyBorder="1" applyAlignment="1" applyProtection="1">
      <alignment vertical="center"/>
    </xf>
    <xf numFmtId="44" fontId="5" fillId="2" borderId="15" xfId="1" applyNumberFormat="1" applyFont="1" applyFill="1" applyBorder="1" applyAlignment="1" applyProtection="1">
      <alignment vertical="center"/>
    </xf>
    <xf numFmtId="44" fontId="5" fillId="7" borderId="27" xfId="1" applyNumberFormat="1" applyFont="1" applyFill="1" applyBorder="1" applyAlignment="1" applyProtection="1">
      <alignment vertical="center"/>
    </xf>
    <xf numFmtId="44" fontId="5" fillId="7" borderId="28" xfId="1" applyNumberFormat="1" applyFont="1" applyFill="1" applyBorder="1" applyAlignment="1" applyProtection="1">
      <alignment vertical="center"/>
    </xf>
    <xf numFmtId="44" fontId="5" fillId="7" borderId="23" xfId="1" applyNumberFormat="1" applyFont="1" applyFill="1" applyBorder="1" applyAlignment="1" applyProtection="1">
      <alignment vertical="center"/>
    </xf>
    <xf numFmtId="44" fontId="5" fillId="7" borderId="24" xfId="1" applyNumberFormat="1" applyFont="1" applyFill="1" applyBorder="1" applyAlignment="1" applyProtection="1">
      <alignment vertical="center"/>
    </xf>
    <xf numFmtId="44" fontId="5" fillId="2" borderId="29" xfId="1" applyNumberFormat="1" applyFont="1" applyFill="1" applyBorder="1" applyAlignment="1" applyProtection="1">
      <alignment vertical="center"/>
    </xf>
    <xf numFmtId="44" fontId="5" fillId="2" borderId="30" xfId="1" applyNumberFormat="1" applyFont="1" applyFill="1" applyBorder="1" applyAlignment="1" applyProtection="1">
      <alignment vertical="center"/>
    </xf>
    <xf numFmtId="44" fontId="5" fillId="7" borderId="31" xfId="1" applyNumberFormat="1" applyFont="1" applyFill="1" applyBorder="1" applyAlignment="1" applyProtection="1">
      <alignment vertical="center"/>
    </xf>
    <xf numFmtId="44" fontId="5" fillId="7" borderId="32" xfId="1" applyNumberFormat="1" applyFont="1" applyFill="1" applyBorder="1" applyAlignment="1" applyProtection="1">
      <alignment vertical="center"/>
    </xf>
    <xf numFmtId="44" fontId="5" fillId="2" borderId="18" xfId="1" applyNumberFormat="1" applyFont="1" applyFill="1" applyBorder="1" applyAlignment="1" applyProtection="1">
      <alignment vertical="center"/>
    </xf>
    <xf numFmtId="44" fontId="5" fillId="2" borderId="16" xfId="1" applyNumberFormat="1" applyFont="1" applyFill="1" applyBorder="1" applyAlignment="1" applyProtection="1">
      <alignment vertical="center"/>
    </xf>
    <xf numFmtId="164" fontId="5" fillId="7" borderId="8" xfId="1" applyNumberFormat="1" applyFont="1" applyFill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vertical="center"/>
    </xf>
    <xf numFmtId="164" fontId="5" fillId="5" borderId="8" xfId="1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44" fontId="5" fillId="7" borderId="8" xfId="1" applyNumberFormat="1" applyFont="1" applyFill="1" applyBorder="1" applyAlignment="1">
      <alignment horizontal="center" vertical="center" wrapText="1"/>
    </xf>
    <xf numFmtId="44" fontId="5" fillId="7" borderId="9" xfId="0" applyNumberFormat="1" applyFont="1" applyFill="1" applyBorder="1" applyAlignment="1">
      <alignment horizontal="center" vertical="center" wrapText="1"/>
    </xf>
    <xf numFmtId="44" fontId="2" fillId="2" borderId="10" xfId="1" applyNumberFormat="1" applyFont="1" applyFill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44" fontId="2" fillId="2" borderId="35" xfId="0" applyNumberFormat="1" applyFont="1" applyFill="1" applyBorder="1" applyAlignment="1">
      <alignment horizontal="center" vertical="center"/>
    </xf>
    <xf numFmtId="44" fontId="0" fillId="0" borderId="36" xfId="0" applyNumberFormat="1" applyBorder="1" applyAlignment="1">
      <alignment horizontal="center" vertical="center"/>
    </xf>
    <xf numFmtId="44" fontId="4" fillId="7" borderId="2" xfId="1" applyNumberFormat="1" applyFont="1" applyFill="1" applyBorder="1" applyAlignment="1">
      <alignment vertical="center"/>
    </xf>
    <xf numFmtId="44" fontId="11" fillId="0" borderId="8" xfId="0" applyNumberFormat="1" applyFont="1" applyBorder="1" applyAlignment="1">
      <alignment vertical="center"/>
    </xf>
    <xf numFmtId="44" fontId="2" fillId="0" borderId="3" xfId="0" applyNumberFormat="1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44" fontId="2" fillId="2" borderId="33" xfId="0" applyNumberFormat="1" applyFont="1" applyFill="1" applyBorder="1" applyAlignment="1">
      <alignment horizontal="center" vertical="center"/>
    </xf>
    <xf numFmtId="44" fontId="2" fillId="2" borderId="34" xfId="0" applyNumberFormat="1" applyFont="1" applyFill="1" applyBorder="1" applyAlignment="1">
      <alignment horizontal="center" vertical="center"/>
    </xf>
    <xf numFmtId="44" fontId="5" fillId="5" borderId="2" xfId="1" applyNumberFormat="1" applyFont="1" applyFill="1" applyBorder="1" applyAlignment="1">
      <alignment horizontal="center" vertical="center" wrapText="1"/>
    </xf>
    <xf numFmtId="44" fontId="5" fillId="5" borderId="0" xfId="0" applyNumberFormat="1" applyFont="1" applyFill="1" applyBorder="1" applyAlignment="1">
      <alignment vertical="center"/>
    </xf>
    <xf numFmtId="44" fontId="5" fillId="5" borderId="8" xfId="1" applyNumberFormat="1" applyFont="1" applyFill="1" applyBorder="1" applyAlignment="1">
      <alignment horizontal="center" vertical="center" wrapText="1"/>
    </xf>
    <xf numFmtId="44" fontId="5" fillId="5" borderId="9" xfId="0" applyNumberFormat="1" applyFont="1" applyFill="1" applyBorder="1" applyAlignment="1">
      <alignment vertical="center" wrapText="1"/>
    </xf>
    <xf numFmtId="44" fontId="5" fillId="7" borderId="1" xfId="1" applyNumberFormat="1" applyFont="1" applyFill="1" applyBorder="1" applyAlignment="1">
      <alignment horizontal="center" vertical="center" wrapText="1"/>
    </xf>
    <xf numFmtId="44" fontId="5" fillId="7" borderId="5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  <color rgb="FFCCFFFF"/>
      <color rgb="FFFF9999"/>
      <color rgb="FFFFFF66"/>
      <color rgb="FF00FF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7"/>
  <sheetViews>
    <sheetView tabSelected="1" zoomScale="70" zoomScaleNormal="70" workbookViewId="0">
      <pane ySplit="3" topLeftCell="A4" activePane="bottomLeft" state="frozen"/>
      <selection pane="bottomLeft" activeCell="T14" sqref="T14"/>
    </sheetView>
  </sheetViews>
  <sheetFormatPr defaultColWidth="9.140625" defaultRowHeight="20.100000000000001" customHeight="1" x14ac:dyDescent="0.25"/>
  <cols>
    <col min="1" max="1" width="72.28515625" style="3" customWidth="1"/>
    <col min="2" max="3" width="13.7109375" style="94" customWidth="1"/>
    <col min="4" max="11" width="12.7109375" style="95" customWidth="1"/>
    <col min="12" max="13" width="13.7109375" style="94" customWidth="1"/>
    <col min="14" max="14" width="13.7109375" style="96" customWidth="1"/>
    <col min="15" max="15" width="13.7109375" style="97" customWidth="1"/>
    <col min="16" max="52" width="9.140625" style="9"/>
    <col min="53" max="16384" width="9.140625" style="1"/>
  </cols>
  <sheetData>
    <row r="1" spans="1:52" s="2" customFormat="1" ht="32.25" customHeight="1" thickBot="1" x14ac:dyDescent="0.3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32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s="2" customFormat="1" ht="32.25" customHeight="1" thickBot="1" x14ac:dyDescent="0.3">
      <c r="A2" s="23"/>
      <c r="B2" s="33" t="s">
        <v>25</v>
      </c>
      <c r="C2" s="34"/>
      <c r="D2" s="35" t="s">
        <v>26</v>
      </c>
      <c r="E2" s="35"/>
      <c r="F2" s="240" t="s">
        <v>24</v>
      </c>
      <c r="G2" s="240"/>
      <c r="H2" s="240" t="s">
        <v>27</v>
      </c>
      <c r="I2" s="240"/>
      <c r="J2" s="240" t="s">
        <v>32</v>
      </c>
      <c r="K2" s="241"/>
      <c r="L2" s="234" t="s">
        <v>29</v>
      </c>
      <c r="M2" s="236" t="s">
        <v>28</v>
      </c>
      <c r="N2" s="238" t="s">
        <v>30</v>
      </c>
      <c r="O2" s="229" t="s">
        <v>31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s="21" customFormat="1" ht="24" customHeight="1" x14ac:dyDescent="0.25">
      <c r="A3" s="20" t="s">
        <v>12</v>
      </c>
      <c r="B3" s="36" t="s">
        <v>1</v>
      </c>
      <c r="C3" s="37" t="s">
        <v>7</v>
      </c>
      <c r="D3" s="38" t="s">
        <v>1</v>
      </c>
      <c r="E3" s="39" t="s">
        <v>7</v>
      </c>
      <c r="F3" s="38" t="s">
        <v>1</v>
      </c>
      <c r="G3" s="39" t="s">
        <v>7</v>
      </c>
      <c r="H3" s="38" t="s">
        <v>1</v>
      </c>
      <c r="I3" s="39" t="s">
        <v>7</v>
      </c>
      <c r="J3" s="38" t="s">
        <v>1</v>
      </c>
      <c r="K3" s="39" t="s">
        <v>7</v>
      </c>
      <c r="L3" s="235"/>
      <c r="M3" s="237"/>
      <c r="N3" s="239"/>
      <c r="O3" s="23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s="22" customFormat="1" ht="34.5" customHeight="1" thickBot="1" x14ac:dyDescent="0.3">
      <c r="A4" s="27" t="s">
        <v>23</v>
      </c>
      <c r="B4" s="40"/>
      <c r="C4" s="41"/>
      <c r="D4" s="42"/>
      <c r="E4" s="43"/>
      <c r="F4" s="42"/>
      <c r="G4" s="43"/>
      <c r="H4" s="231"/>
      <c r="I4" s="232"/>
      <c r="J4" s="231" t="s">
        <v>38</v>
      </c>
      <c r="K4" s="232"/>
      <c r="L4" s="44"/>
      <c r="M4" s="45"/>
      <c r="N4" s="46"/>
      <c r="O4" s="47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s="19" customFormat="1" ht="24" customHeight="1" x14ac:dyDescent="0.25">
      <c r="A5" s="28" t="s">
        <v>15</v>
      </c>
      <c r="B5" s="48"/>
      <c r="C5" s="48"/>
      <c r="D5" s="49"/>
      <c r="E5" s="49"/>
      <c r="F5" s="49"/>
      <c r="G5" s="49"/>
      <c r="H5" s="49"/>
      <c r="I5" s="49"/>
      <c r="J5" s="49"/>
      <c r="K5" s="49"/>
      <c r="L5" s="50"/>
      <c r="M5" s="50"/>
      <c r="N5" s="51"/>
      <c r="O5" s="5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1" customFormat="1" ht="36.950000000000003" customHeight="1" thickBot="1" x14ac:dyDescent="0.3">
      <c r="A6" s="29" t="s">
        <v>8</v>
      </c>
      <c r="B6" s="53"/>
      <c r="C6" s="53"/>
      <c r="D6" s="54"/>
      <c r="E6" s="54"/>
      <c r="F6" s="54"/>
      <c r="G6" s="54"/>
      <c r="H6" s="54"/>
      <c r="I6" s="54"/>
      <c r="J6" s="54"/>
      <c r="K6" s="54"/>
      <c r="L6" s="55"/>
      <c r="M6" s="55"/>
      <c r="N6" s="56"/>
      <c r="O6" s="5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s="2" customFormat="1" ht="20.100000000000001" customHeight="1" thickBot="1" x14ac:dyDescent="0.3">
      <c r="A7" s="12"/>
      <c r="B7" s="58"/>
      <c r="C7" s="59"/>
      <c r="D7" s="60"/>
      <c r="E7" s="61"/>
      <c r="F7" s="60"/>
      <c r="G7" s="61"/>
      <c r="H7" s="60"/>
      <c r="I7" s="61"/>
      <c r="J7" s="60"/>
      <c r="K7" s="62"/>
      <c r="L7" s="82">
        <f>SUM(D7+F7+H7+J7)</f>
        <v>0</v>
      </c>
      <c r="M7" s="83">
        <f>SUM(E7+G7+I7+K7)</f>
        <v>0</v>
      </c>
      <c r="N7" s="174">
        <f>SUM(B7-L7)</f>
        <v>0</v>
      </c>
      <c r="O7" s="174">
        <f>SUM(C7-M7)</f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2" customFormat="1" ht="20.100000000000001" customHeight="1" thickBot="1" x14ac:dyDescent="0.3">
      <c r="A8" s="12"/>
      <c r="B8" s="58"/>
      <c r="C8" s="59"/>
      <c r="D8" s="60"/>
      <c r="E8" s="61"/>
      <c r="F8" s="60"/>
      <c r="G8" s="61"/>
      <c r="H8" s="60"/>
      <c r="I8" s="61"/>
      <c r="J8" s="60"/>
      <c r="K8" s="62"/>
      <c r="L8" s="82">
        <f t="shared" ref="L8:L12" si="0">SUM(D8+F8+H8+J8)</f>
        <v>0</v>
      </c>
      <c r="M8" s="83">
        <f t="shared" ref="M8:M12" si="1">SUM(E8+G8+I8+K8)</f>
        <v>0</v>
      </c>
      <c r="N8" s="174">
        <f t="shared" ref="N8:O12" si="2">SUM(B8-L8)</f>
        <v>0</v>
      </c>
      <c r="O8" s="174">
        <f t="shared" si="2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2" customFormat="1" ht="20.100000000000001" customHeight="1" thickBot="1" x14ac:dyDescent="0.3">
      <c r="A9" s="12"/>
      <c r="B9" s="58"/>
      <c r="C9" s="59"/>
      <c r="D9" s="60"/>
      <c r="E9" s="61"/>
      <c r="F9" s="60"/>
      <c r="G9" s="61"/>
      <c r="H9" s="60"/>
      <c r="I9" s="61"/>
      <c r="J9" s="60"/>
      <c r="K9" s="62"/>
      <c r="L9" s="82">
        <f t="shared" si="0"/>
        <v>0</v>
      </c>
      <c r="M9" s="83">
        <f t="shared" si="1"/>
        <v>0</v>
      </c>
      <c r="N9" s="174">
        <f t="shared" si="2"/>
        <v>0</v>
      </c>
      <c r="O9" s="174">
        <f t="shared" si="2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2" customFormat="1" ht="20.100000000000001" customHeight="1" thickBot="1" x14ac:dyDescent="0.3">
      <c r="A10" s="12"/>
      <c r="B10" s="58"/>
      <c r="C10" s="59"/>
      <c r="D10" s="60"/>
      <c r="E10" s="61"/>
      <c r="F10" s="60"/>
      <c r="G10" s="61"/>
      <c r="H10" s="60"/>
      <c r="I10" s="61"/>
      <c r="J10" s="60"/>
      <c r="K10" s="62"/>
      <c r="L10" s="82">
        <f t="shared" si="0"/>
        <v>0</v>
      </c>
      <c r="M10" s="83">
        <f t="shared" si="1"/>
        <v>0</v>
      </c>
      <c r="N10" s="174">
        <f t="shared" si="2"/>
        <v>0</v>
      </c>
      <c r="O10" s="174">
        <f t="shared" si="2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2" customFormat="1" ht="20.100000000000001" customHeight="1" thickBot="1" x14ac:dyDescent="0.3">
      <c r="A11" s="12"/>
      <c r="B11" s="58"/>
      <c r="C11" s="59"/>
      <c r="D11" s="60"/>
      <c r="E11" s="61"/>
      <c r="F11" s="60"/>
      <c r="G11" s="61"/>
      <c r="H11" s="60"/>
      <c r="I11" s="61"/>
      <c r="J11" s="60"/>
      <c r="K11" s="62"/>
      <c r="L11" s="82">
        <f t="shared" si="0"/>
        <v>0</v>
      </c>
      <c r="M11" s="83">
        <f t="shared" si="1"/>
        <v>0</v>
      </c>
      <c r="N11" s="174">
        <f t="shared" si="2"/>
        <v>0</v>
      </c>
      <c r="O11" s="174">
        <f t="shared" si="2"/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s="2" customFormat="1" ht="20.100000000000001" customHeight="1" thickBot="1" x14ac:dyDescent="0.3">
      <c r="A12" s="12"/>
      <c r="B12" s="58"/>
      <c r="C12" s="59"/>
      <c r="D12" s="60"/>
      <c r="E12" s="61"/>
      <c r="F12" s="60"/>
      <c r="G12" s="61"/>
      <c r="H12" s="60"/>
      <c r="I12" s="61"/>
      <c r="J12" s="60"/>
      <c r="K12" s="62"/>
      <c r="L12" s="82">
        <f t="shared" si="0"/>
        <v>0</v>
      </c>
      <c r="M12" s="83">
        <f t="shared" si="1"/>
        <v>0</v>
      </c>
      <c r="N12" s="174">
        <f t="shared" si="2"/>
        <v>0</v>
      </c>
      <c r="O12" s="174">
        <f t="shared" si="2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s="14" customFormat="1" ht="20.100000000000001" customHeight="1" thickBot="1" x14ac:dyDescent="0.3">
      <c r="A13" s="30" t="s">
        <v>14</v>
      </c>
      <c r="B13" s="65">
        <f t="shared" ref="B13:N13" si="3">SUM(B7:B12)</f>
        <v>0</v>
      </c>
      <c r="C13" s="65">
        <f t="shared" si="3"/>
        <v>0</v>
      </c>
      <c r="D13" s="65">
        <f t="shared" si="3"/>
        <v>0</v>
      </c>
      <c r="E13" s="65">
        <f t="shared" si="3"/>
        <v>0</v>
      </c>
      <c r="F13" s="65">
        <f t="shared" si="3"/>
        <v>0</v>
      </c>
      <c r="G13" s="65">
        <f t="shared" si="3"/>
        <v>0</v>
      </c>
      <c r="H13" s="65">
        <f t="shared" si="3"/>
        <v>0</v>
      </c>
      <c r="I13" s="65">
        <f t="shared" si="3"/>
        <v>0</v>
      </c>
      <c r="J13" s="65">
        <f t="shared" si="3"/>
        <v>0</v>
      </c>
      <c r="K13" s="65">
        <f t="shared" si="3"/>
        <v>0</v>
      </c>
      <c r="L13" s="175">
        <f t="shared" si="3"/>
        <v>0</v>
      </c>
      <c r="M13" s="175">
        <f t="shared" si="3"/>
        <v>0</v>
      </c>
      <c r="N13" s="176">
        <f t="shared" si="3"/>
        <v>0</v>
      </c>
      <c r="O13" s="176">
        <f t="shared" ref="O13" si="4">SUM(O7:O12)</f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 s="19" customFormat="1" ht="24" customHeight="1" x14ac:dyDescent="0.25">
      <c r="A14" s="15" t="s">
        <v>0</v>
      </c>
      <c r="B14" s="66"/>
      <c r="C14" s="66"/>
      <c r="D14" s="67"/>
      <c r="E14" s="67"/>
      <c r="F14" s="67"/>
      <c r="G14" s="67"/>
      <c r="H14" s="67"/>
      <c r="I14" s="67"/>
      <c r="J14" s="67"/>
      <c r="K14" s="67"/>
      <c r="L14" s="68"/>
      <c r="M14" s="68"/>
      <c r="N14" s="51"/>
      <c r="O14" s="69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1" customFormat="1" ht="36.950000000000003" customHeight="1" thickBot="1" x14ac:dyDescent="0.3">
      <c r="A15" s="31" t="s">
        <v>43</v>
      </c>
      <c r="B15" s="70"/>
      <c r="C15" s="70"/>
      <c r="D15" s="71"/>
      <c r="E15" s="71"/>
      <c r="F15" s="71"/>
      <c r="G15" s="71"/>
      <c r="H15" s="71"/>
      <c r="I15" s="71"/>
      <c r="J15" s="71"/>
      <c r="K15" s="71"/>
      <c r="L15" s="72"/>
      <c r="M15" s="72"/>
      <c r="N15" s="56"/>
      <c r="O15" s="7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2" customFormat="1" ht="20.100000000000001" customHeight="1" x14ac:dyDescent="0.25">
      <c r="A16" s="12"/>
      <c r="B16" s="58"/>
      <c r="C16" s="59"/>
      <c r="D16" s="60"/>
      <c r="E16" s="61"/>
      <c r="F16" s="60"/>
      <c r="G16" s="61"/>
      <c r="H16" s="60"/>
      <c r="I16" s="61"/>
      <c r="J16" s="60"/>
      <c r="K16" s="62"/>
      <c r="L16" s="82">
        <f>SUM(D16+F16+H16+J16)</f>
        <v>0</v>
      </c>
      <c r="M16" s="83">
        <f>E16+G16+I16+K16</f>
        <v>0</v>
      </c>
      <c r="N16" s="177">
        <f t="shared" ref="N16:O21" si="5">B16-L16</f>
        <v>0</v>
      </c>
      <c r="O16" s="178">
        <f t="shared" si="5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s="2" customFormat="1" ht="20.100000000000001" customHeight="1" x14ac:dyDescent="0.25">
      <c r="A17" s="12"/>
      <c r="B17" s="58"/>
      <c r="C17" s="59"/>
      <c r="D17" s="60"/>
      <c r="E17" s="61"/>
      <c r="F17" s="60"/>
      <c r="G17" s="61"/>
      <c r="H17" s="60"/>
      <c r="I17" s="61"/>
      <c r="J17" s="60"/>
      <c r="K17" s="62"/>
      <c r="L17" s="82">
        <f t="shared" ref="L17:L18" si="6">SUM(D17+F17+H17+J17)</f>
        <v>0</v>
      </c>
      <c r="M17" s="83">
        <f t="shared" ref="M17:M18" si="7">E17+G17+I17+K17</f>
        <v>0</v>
      </c>
      <c r="N17" s="177">
        <f t="shared" si="5"/>
        <v>0</v>
      </c>
      <c r="O17" s="178">
        <f t="shared" si="5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s="2" customFormat="1" ht="20.100000000000001" customHeight="1" x14ac:dyDescent="0.25">
      <c r="A18" s="12"/>
      <c r="B18" s="58"/>
      <c r="C18" s="59"/>
      <c r="D18" s="60"/>
      <c r="E18" s="61"/>
      <c r="F18" s="60"/>
      <c r="G18" s="61"/>
      <c r="H18" s="60"/>
      <c r="I18" s="61"/>
      <c r="J18" s="60"/>
      <c r="K18" s="62"/>
      <c r="L18" s="82">
        <f t="shared" si="6"/>
        <v>0</v>
      </c>
      <c r="M18" s="83">
        <f t="shared" si="7"/>
        <v>0</v>
      </c>
      <c r="N18" s="177">
        <f t="shared" si="5"/>
        <v>0</v>
      </c>
      <c r="O18" s="178">
        <f t="shared" si="5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s="2" customFormat="1" ht="20.100000000000001" customHeight="1" x14ac:dyDescent="0.25">
      <c r="A19" s="12"/>
      <c r="B19" s="58"/>
      <c r="C19" s="59"/>
      <c r="D19" s="60"/>
      <c r="E19" s="61"/>
      <c r="F19" s="60"/>
      <c r="G19" s="61"/>
      <c r="H19" s="60"/>
      <c r="I19" s="61"/>
      <c r="J19" s="60"/>
      <c r="K19" s="62"/>
      <c r="L19" s="84">
        <f>SUM(D19+F19+H19+J19)</f>
        <v>0</v>
      </c>
      <c r="M19" s="85">
        <f>E19+G19+I19+K19</f>
        <v>0</v>
      </c>
      <c r="N19" s="179">
        <f t="shared" si="5"/>
        <v>0</v>
      </c>
      <c r="O19" s="180">
        <f t="shared" si="5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s="2" customFormat="1" ht="20.100000000000001" customHeight="1" x14ac:dyDescent="0.25">
      <c r="A20" s="12"/>
      <c r="B20" s="58"/>
      <c r="C20" s="59"/>
      <c r="D20" s="60"/>
      <c r="E20" s="61"/>
      <c r="F20" s="60"/>
      <c r="G20" s="61"/>
      <c r="H20" s="60"/>
      <c r="I20" s="61"/>
      <c r="J20" s="60"/>
      <c r="K20" s="62"/>
      <c r="L20" s="84">
        <f>SUM(D20+F20+H20+J20)</f>
        <v>0</v>
      </c>
      <c r="M20" s="85">
        <f>E20+G20+I20+K20</f>
        <v>0</v>
      </c>
      <c r="N20" s="179">
        <f t="shared" si="5"/>
        <v>0</v>
      </c>
      <c r="O20" s="180">
        <f t="shared" si="5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14" customFormat="1" ht="20.100000000000001" customHeight="1" thickBot="1" x14ac:dyDescent="0.3">
      <c r="A21" s="30" t="s">
        <v>22</v>
      </c>
      <c r="B21" s="65">
        <f t="shared" ref="B21:M21" si="8">SUM(B16:B20)</f>
        <v>0</v>
      </c>
      <c r="C21" s="74">
        <f t="shared" si="8"/>
        <v>0</v>
      </c>
      <c r="D21" s="75">
        <f t="shared" si="8"/>
        <v>0</v>
      </c>
      <c r="E21" s="75">
        <f t="shared" si="8"/>
        <v>0</v>
      </c>
      <c r="F21" s="75">
        <f t="shared" si="8"/>
        <v>0</v>
      </c>
      <c r="G21" s="75">
        <f t="shared" si="8"/>
        <v>0</v>
      </c>
      <c r="H21" s="75">
        <f t="shared" si="8"/>
        <v>0</v>
      </c>
      <c r="I21" s="75">
        <f t="shared" si="8"/>
        <v>0</v>
      </c>
      <c r="J21" s="75">
        <f t="shared" si="8"/>
        <v>0</v>
      </c>
      <c r="K21" s="76">
        <f t="shared" si="8"/>
        <v>0</v>
      </c>
      <c r="L21" s="181">
        <f t="shared" si="8"/>
        <v>0</v>
      </c>
      <c r="M21" s="182">
        <f t="shared" si="8"/>
        <v>0</v>
      </c>
      <c r="N21" s="183">
        <f t="shared" si="5"/>
        <v>0</v>
      </c>
      <c r="O21" s="184">
        <f t="shared" si="5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1:52" s="17" customFormat="1" ht="24" customHeight="1" x14ac:dyDescent="0.25">
      <c r="A22" s="15" t="s">
        <v>2</v>
      </c>
      <c r="B22" s="66"/>
      <c r="C22" s="66"/>
      <c r="D22" s="67"/>
      <c r="E22" s="67"/>
      <c r="F22" s="67"/>
      <c r="G22" s="67"/>
      <c r="H22" s="67"/>
      <c r="I22" s="67"/>
      <c r="J22" s="67"/>
      <c r="K22" s="67"/>
      <c r="L22" s="68"/>
      <c r="M22" s="68"/>
      <c r="N22" s="51"/>
      <c r="O22" s="69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11" customFormat="1" ht="36.950000000000003" customHeight="1" thickBot="1" x14ac:dyDescent="0.3">
      <c r="A23" s="31" t="s">
        <v>42</v>
      </c>
      <c r="B23" s="70"/>
      <c r="C23" s="70"/>
      <c r="D23" s="71"/>
      <c r="E23" s="71"/>
      <c r="F23" s="71"/>
      <c r="G23" s="71"/>
      <c r="H23" s="71"/>
      <c r="I23" s="71"/>
      <c r="J23" s="71"/>
      <c r="K23" s="71"/>
      <c r="L23" s="72"/>
      <c r="M23" s="72"/>
      <c r="N23" s="56"/>
      <c r="O23" s="7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s="2" customFormat="1" ht="20.100000000000001" customHeight="1" thickBot="1" x14ac:dyDescent="0.3">
      <c r="A24" s="12"/>
      <c r="B24" s="58"/>
      <c r="C24" s="59"/>
      <c r="D24" s="60"/>
      <c r="E24" s="61"/>
      <c r="F24" s="60"/>
      <c r="G24" s="61"/>
      <c r="H24" s="60"/>
      <c r="I24" s="61"/>
      <c r="J24" s="60"/>
      <c r="K24" s="62"/>
      <c r="L24" s="82">
        <f>SUM(D24+F24+H24+J24)</f>
        <v>0</v>
      </c>
      <c r="M24" s="83">
        <f>E24+G24+I24+K24</f>
        <v>0</v>
      </c>
      <c r="N24" s="185">
        <f t="shared" ref="N24:O29" si="9">B24-L24</f>
        <v>0</v>
      </c>
      <c r="O24" s="186">
        <f t="shared" si="9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s="2" customFormat="1" ht="20.100000000000001" customHeight="1" thickBot="1" x14ac:dyDescent="0.3">
      <c r="A25" s="12"/>
      <c r="B25" s="58"/>
      <c r="C25" s="59"/>
      <c r="D25" s="60"/>
      <c r="E25" s="61"/>
      <c r="F25" s="60"/>
      <c r="G25" s="61"/>
      <c r="H25" s="60"/>
      <c r="I25" s="61"/>
      <c r="J25" s="60"/>
      <c r="K25" s="62"/>
      <c r="L25" s="82">
        <f t="shared" ref="L25:L27" si="10">SUM(D25+F25+H25+J25)</f>
        <v>0</v>
      </c>
      <c r="M25" s="83">
        <f t="shared" ref="M25:M27" si="11">E25+G25+I25+K25</f>
        <v>0</v>
      </c>
      <c r="N25" s="185">
        <f t="shared" si="9"/>
        <v>0</v>
      </c>
      <c r="O25" s="186">
        <f t="shared" si="9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s="2" customFormat="1" ht="20.100000000000001" customHeight="1" thickBot="1" x14ac:dyDescent="0.3">
      <c r="A26" s="12"/>
      <c r="B26" s="58"/>
      <c r="C26" s="59"/>
      <c r="D26" s="60"/>
      <c r="E26" s="61"/>
      <c r="F26" s="60"/>
      <c r="G26" s="61"/>
      <c r="H26" s="60"/>
      <c r="I26" s="61"/>
      <c r="J26" s="60"/>
      <c r="K26" s="62"/>
      <c r="L26" s="82">
        <f t="shared" si="10"/>
        <v>0</v>
      </c>
      <c r="M26" s="83">
        <f t="shared" si="11"/>
        <v>0</v>
      </c>
      <c r="N26" s="185">
        <f t="shared" si="9"/>
        <v>0</v>
      </c>
      <c r="O26" s="186">
        <f t="shared" si="9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s="2" customFormat="1" ht="20.100000000000001" customHeight="1" thickBot="1" x14ac:dyDescent="0.3">
      <c r="A27" s="12"/>
      <c r="B27" s="58"/>
      <c r="C27" s="59"/>
      <c r="D27" s="60"/>
      <c r="E27" s="61"/>
      <c r="F27" s="60"/>
      <c r="G27" s="61"/>
      <c r="H27" s="60"/>
      <c r="I27" s="61"/>
      <c r="J27" s="60"/>
      <c r="K27" s="62"/>
      <c r="L27" s="82">
        <f t="shared" si="10"/>
        <v>0</v>
      </c>
      <c r="M27" s="83">
        <f t="shared" si="11"/>
        <v>0</v>
      </c>
      <c r="N27" s="185">
        <f t="shared" si="9"/>
        <v>0</v>
      </c>
      <c r="O27" s="186">
        <f t="shared" si="9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s="2" customFormat="1" ht="18.75" customHeight="1" thickBot="1" x14ac:dyDescent="0.3">
      <c r="A28" s="12"/>
      <c r="B28" s="58"/>
      <c r="C28" s="59"/>
      <c r="D28" s="60"/>
      <c r="E28" s="61"/>
      <c r="F28" s="60"/>
      <c r="G28" s="61"/>
      <c r="H28" s="60"/>
      <c r="I28" s="61"/>
      <c r="J28" s="60"/>
      <c r="K28" s="62"/>
      <c r="L28" s="84">
        <f>SUM(D28+F28+H28+J28)</f>
        <v>0</v>
      </c>
      <c r="M28" s="85">
        <f>E28+G28+I28+K28</f>
        <v>0</v>
      </c>
      <c r="N28" s="185">
        <f t="shared" si="9"/>
        <v>0</v>
      </c>
      <c r="O28" s="186">
        <f t="shared" si="9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s="14" customFormat="1" ht="20.100000000000001" customHeight="1" thickBot="1" x14ac:dyDescent="0.3">
      <c r="A29" s="30" t="s">
        <v>21</v>
      </c>
      <c r="B29" s="65">
        <f>SUM(B24:B28)</f>
        <v>0</v>
      </c>
      <c r="C29" s="74">
        <f>SUM(C24:C28)</f>
        <v>0</v>
      </c>
      <c r="D29" s="75">
        <f t="shared" ref="D29:M29" si="12">SUM(D24:D28)</f>
        <v>0</v>
      </c>
      <c r="E29" s="75">
        <f t="shared" si="12"/>
        <v>0</v>
      </c>
      <c r="F29" s="75">
        <f t="shared" si="12"/>
        <v>0</v>
      </c>
      <c r="G29" s="75">
        <f t="shared" si="12"/>
        <v>0</v>
      </c>
      <c r="H29" s="75">
        <f t="shared" si="12"/>
        <v>0</v>
      </c>
      <c r="I29" s="75">
        <f t="shared" si="12"/>
        <v>0</v>
      </c>
      <c r="J29" s="75">
        <f t="shared" ref="J29" si="13">SUM(J24:J28)</f>
        <v>0</v>
      </c>
      <c r="K29" s="75">
        <f t="shared" ref="K29" si="14">SUM(K24:K28)</f>
        <v>0</v>
      </c>
      <c r="L29" s="187">
        <f t="shared" si="12"/>
        <v>0</v>
      </c>
      <c r="M29" s="188">
        <f t="shared" si="12"/>
        <v>0</v>
      </c>
      <c r="N29" s="189">
        <f t="shared" si="9"/>
        <v>0</v>
      </c>
      <c r="O29" s="190">
        <f t="shared" si="9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  <row r="30" spans="1:52" s="17" customFormat="1" ht="24" customHeight="1" x14ac:dyDescent="0.25">
      <c r="A30" s="15" t="s">
        <v>3</v>
      </c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8"/>
      <c r="M30" s="80"/>
      <c r="N30" s="51"/>
      <c r="O30" s="69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1" spans="1:52" s="11" customFormat="1" ht="36.950000000000003" customHeight="1" thickBot="1" x14ac:dyDescent="0.3">
      <c r="A31" s="31" t="s">
        <v>9</v>
      </c>
      <c r="B31" s="70"/>
      <c r="C31" s="70"/>
      <c r="D31" s="71"/>
      <c r="E31" s="71"/>
      <c r="F31" s="71"/>
      <c r="G31" s="71"/>
      <c r="H31" s="71"/>
      <c r="I31" s="71"/>
      <c r="J31" s="71"/>
      <c r="K31" s="71"/>
      <c r="L31" s="81"/>
      <c r="M31" s="81"/>
      <c r="N31" s="56"/>
      <c r="O31" s="7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s="2" customFormat="1" ht="20.100000000000001" customHeight="1" thickBot="1" x14ac:dyDescent="0.3">
      <c r="A32" s="12"/>
      <c r="B32" s="58"/>
      <c r="C32" s="59"/>
      <c r="D32" s="60"/>
      <c r="E32" s="61"/>
      <c r="F32" s="60"/>
      <c r="G32" s="61"/>
      <c r="H32" s="60"/>
      <c r="I32" s="61"/>
      <c r="J32" s="60"/>
      <c r="K32" s="62"/>
      <c r="L32" s="82">
        <f>SUM(D32+F32+H32+J32)</f>
        <v>0</v>
      </c>
      <c r="M32" s="83">
        <f>E32+G32+I32+K32</f>
        <v>0</v>
      </c>
      <c r="N32" s="63">
        <f t="shared" ref="N32:O37" si="15">B32-L32</f>
        <v>0</v>
      </c>
      <c r="O32" s="64">
        <f t="shared" si="15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s="2" customFormat="1" ht="20.100000000000001" customHeight="1" thickBot="1" x14ac:dyDescent="0.3">
      <c r="A33" s="12"/>
      <c r="B33" s="58"/>
      <c r="C33" s="59"/>
      <c r="D33" s="60"/>
      <c r="E33" s="61"/>
      <c r="F33" s="60"/>
      <c r="G33" s="61"/>
      <c r="H33" s="60"/>
      <c r="I33" s="61"/>
      <c r="J33" s="60"/>
      <c r="K33" s="62"/>
      <c r="L33" s="84">
        <f t="shared" ref="L33:L35" si="16">SUM(D33+F33+H33+J33)</f>
        <v>0</v>
      </c>
      <c r="M33" s="85">
        <f t="shared" ref="M33:M35" si="17">E33+G33+I33+K33</f>
        <v>0</v>
      </c>
      <c r="N33" s="63">
        <f t="shared" si="15"/>
        <v>0</v>
      </c>
      <c r="O33" s="64">
        <f t="shared" si="15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s="2" customFormat="1" ht="20.100000000000001" customHeight="1" thickBot="1" x14ac:dyDescent="0.3">
      <c r="A34" s="12"/>
      <c r="B34" s="58"/>
      <c r="C34" s="59"/>
      <c r="D34" s="60"/>
      <c r="E34" s="61"/>
      <c r="F34" s="60"/>
      <c r="G34" s="61"/>
      <c r="H34" s="60"/>
      <c r="I34" s="61"/>
      <c r="J34" s="60"/>
      <c r="K34" s="62"/>
      <c r="L34" s="84">
        <f t="shared" si="16"/>
        <v>0</v>
      </c>
      <c r="M34" s="85">
        <f t="shared" si="17"/>
        <v>0</v>
      </c>
      <c r="N34" s="63">
        <f t="shared" si="15"/>
        <v>0</v>
      </c>
      <c r="O34" s="64">
        <f t="shared" si="15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s="2" customFormat="1" ht="20.100000000000001" customHeight="1" thickBot="1" x14ac:dyDescent="0.3">
      <c r="A35" s="12"/>
      <c r="B35" s="58"/>
      <c r="C35" s="59"/>
      <c r="D35" s="60"/>
      <c r="E35" s="61"/>
      <c r="F35" s="60"/>
      <c r="G35" s="61"/>
      <c r="H35" s="60"/>
      <c r="I35" s="61"/>
      <c r="J35" s="60"/>
      <c r="K35" s="62"/>
      <c r="L35" s="84">
        <f t="shared" si="16"/>
        <v>0</v>
      </c>
      <c r="M35" s="85">
        <f t="shared" si="17"/>
        <v>0</v>
      </c>
      <c r="N35" s="63">
        <f t="shared" si="15"/>
        <v>0</v>
      </c>
      <c r="O35" s="64">
        <f t="shared" si="15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s="2" customFormat="1" ht="20.100000000000001" customHeight="1" thickBot="1" x14ac:dyDescent="0.3">
      <c r="A36" s="12"/>
      <c r="B36" s="58"/>
      <c r="C36" s="59"/>
      <c r="D36" s="60"/>
      <c r="E36" s="61"/>
      <c r="F36" s="60"/>
      <c r="G36" s="61"/>
      <c r="H36" s="60"/>
      <c r="I36" s="61"/>
      <c r="J36" s="60"/>
      <c r="K36" s="62"/>
      <c r="L36" s="84">
        <f>SUM(D36+F36+H36+J36)</f>
        <v>0</v>
      </c>
      <c r="M36" s="85">
        <f>E36+G36+I36+K36</f>
        <v>0</v>
      </c>
      <c r="N36" s="63">
        <f t="shared" si="15"/>
        <v>0</v>
      </c>
      <c r="O36" s="64">
        <f t="shared" si="15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s="14" customFormat="1" ht="20.100000000000001" customHeight="1" thickBot="1" x14ac:dyDescent="0.3">
      <c r="A37" s="30" t="s">
        <v>20</v>
      </c>
      <c r="B37" s="65">
        <f>SUM(B30:B36)</f>
        <v>0</v>
      </c>
      <c r="C37" s="74">
        <f>SUM(C30:C36)</f>
        <v>0</v>
      </c>
      <c r="D37" s="75">
        <f t="shared" ref="D37:I37" si="18">SUM(D30:D36)</f>
        <v>0</v>
      </c>
      <c r="E37" s="75">
        <f t="shared" si="18"/>
        <v>0</v>
      </c>
      <c r="F37" s="75">
        <f t="shared" si="18"/>
        <v>0</v>
      </c>
      <c r="G37" s="75">
        <f t="shared" si="18"/>
        <v>0</v>
      </c>
      <c r="H37" s="75">
        <f t="shared" si="18"/>
        <v>0</v>
      </c>
      <c r="I37" s="75">
        <f t="shared" si="18"/>
        <v>0</v>
      </c>
      <c r="J37" s="75">
        <f t="shared" ref="J37" si="19">SUM(J30:J36)</f>
        <v>0</v>
      </c>
      <c r="K37" s="75">
        <f t="shared" ref="K37" si="20">SUM(K30:K36)</f>
        <v>0</v>
      </c>
      <c r="L37" s="86">
        <f>SUM(L32:L36)</f>
        <v>0</v>
      </c>
      <c r="M37" s="77">
        <f>SUM(M32:M36)</f>
        <v>0</v>
      </c>
      <c r="N37" s="78">
        <f t="shared" si="15"/>
        <v>0</v>
      </c>
      <c r="O37" s="79">
        <f t="shared" si="15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</row>
    <row r="38" spans="1:52" s="18" customFormat="1" ht="24" customHeight="1" x14ac:dyDescent="0.25">
      <c r="A38" s="15" t="s">
        <v>4</v>
      </c>
      <c r="B38" s="66"/>
      <c r="C38" s="66"/>
      <c r="D38" s="67"/>
      <c r="E38" s="67"/>
      <c r="F38" s="67"/>
      <c r="G38" s="67"/>
      <c r="H38" s="67"/>
      <c r="I38" s="67"/>
      <c r="J38" s="67"/>
      <c r="K38" s="67"/>
      <c r="L38" s="68"/>
      <c r="M38" s="68"/>
      <c r="N38" s="51"/>
      <c r="O38" s="69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s="11" customFormat="1" ht="36.950000000000003" customHeight="1" thickBot="1" x14ac:dyDescent="0.3">
      <c r="A39" s="31" t="s">
        <v>13</v>
      </c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2"/>
      <c r="M39" s="72"/>
      <c r="N39" s="56"/>
      <c r="O39" s="7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s="2" customFormat="1" ht="20.100000000000001" customHeight="1" thickBot="1" x14ac:dyDescent="0.3">
      <c r="A40" s="12"/>
      <c r="B40" s="58"/>
      <c r="C40" s="59"/>
      <c r="D40" s="60"/>
      <c r="E40" s="61"/>
      <c r="F40" s="60"/>
      <c r="G40" s="61"/>
      <c r="H40" s="60"/>
      <c r="I40" s="61"/>
      <c r="J40" s="60"/>
      <c r="K40" s="61"/>
      <c r="L40" s="191">
        <f>SUM(D40+F40+H40+J40)</f>
        <v>0</v>
      </c>
      <c r="M40" s="192">
        <f>E40+G40+I40+K40</f>
        <v>0</v>
      </c>
      <c r="N40" s="185">
        <f t="shared" ref="N40:O46" si="21">B40-L40</f>
        <v>0</v>
      </c>
      <c r="O40" s="186">
        <f t="shared" si="21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2" customFormat="1" ht="20.100000000000001" customHeight="1" thickBot="1" x14ac:dyDescent="0.3">
      <c r="A41" s="12"/>
      <c r="B41" s="58"/>
      <c r="C41" s="59"/>
      <c r="D41" s="60"/>
      <c r="E41" s="61"/>
      <c r="F41" s="60"/>
      <c r="G41" s="61"/>
      <c r="H41" s="60"/>
      <c r="I41" s="61"/>
      <c r="J41" s="60"/>
      <c r="K41" s="62"/>
      <c r="L41" s="84">
        <f t="shared" ref="L41:L45" si="22">SUM(D41+F41+H41+J41)</f>
        <v>0</v>
      </c>
      <c r="M41" s="85">
        <f t="shared" ref="M41:M44" si="23">E41+G41+I41+K41</f>
        <v>0</v>
      </c>
      <c r="N41" s="174">
        <f t="shared" si="21"/>
        <v>0</v>
      </c>
      <c r="O41" s="193">
        <f t="shared" si="21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2" customFormat="1" ht="20.100000000000001" customHeight="1" thickBot="1" x14ac:dyDescent="0.3">
      <c r="A42" s="12"/>
      <c r="B42" s="58"/>
      <c r="C42" s="59"/>
      <c r="D42" s="60"/>
      <c r="E42" s="61"/>
      <c r="F42" s="60"/>
      <c r="G42" s="61"/>
      <c r="H42" s="60"/>
      <c r="I42" s="61"/>
      <c r="J42" s="60"/>
      <c r="K42" s="62"/>
      <c r="L42" s="84">
        <f t="shared" si="22"/>
        <v>0</v>
      </c>
      <c r="M42" s="85">
        <f t="shared" si="23"/>
        <v>0</v>
      </c>
      <c r="N42" s="174">
        <f t="shared" si="21"/>
        <v>0</v>
      </c>
      <c r="O42" s="193">
        <f t="shared" si="21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s="2" customFormat="1" ht="20.100000000000001" customHeight="1" thickBot="1" x14ac:dyDescent="0.3">
      <c r="A43" s="12"/>
      <c r="B43" s="58"/>
      <c r="C43" s="59"/>
      <c r="D43" s="60"/>
      <c r="E43" s="61"/>
      <c r="F43" s="60"/>
      <c r="G43" s="61"/>
      <c r="H43" s="60"/>
      <c r="I43" s="61"/>
      <c r="J43" s="60"/>
      <c r="K43" s="62"/>
      <c r="L43" s="84">
        <f t="shared" si="22"/>
        <v>0</v>
      </c>
      <c r="M43" s="85">
        <f t="shared" si="23"/>
        <v>0</v>
      </c>
      <c r="N43" s="174">
        <f t="shared" si="21"/>
        <v>0</v>
      </c>
      <c r="O43" s="193">
        <f t="shared" si="21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s="2" customFormat="1" ht="20.100000000000001" customHeight="1" thickBot="1" x14ac:dyDescent="0.3">
      <c r="A44" s="12"/>
      <c r="B44" s="58"/>
      <c r="C44" s="59"/>
      <c r="D44" s="60"/>
      <c r="E44" s="61"/>
      <c r="F44" s="60"/>
      <c r="G44" s="61"/>
      <c r="H44" s="60"/>
      <c r="I44" s="61"/>
      <c r="J44" s="60"/>
      <c r="K44" s="62"/>
      <c r="L44" s="84">
        <f t="shared" si="22"/>
        <v>0</v>
      </c>
      <c r="M44" s="85">
        <f t="shared" si="23"/>
        <v>0</v>
      </c>
      <c r="N44" s="174">
        <f t="shared" si="21"/>
        <v>0</v>
      </c>
      <c r="O44" s="193">
        <f t="shared" si="21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s="2" customFormat="1" ht="20.100000000000001" customHeight="1" thickBot="1" x14ac:dyDescent="0.3">
      <c r="A45" s="12"/>
      <c r="B45" s="58"/>
      <c r="C45" s="59"/>
      <c r="D45" s="60"/>
      <c r="E45" s="61"/>
      <c r="F45" s="60"/>
      <c r="G45" s="61"/>
      <c r="H45" s="60"/>
      <c r="I45" s="61"/>
      <c r="J45" s="60"/>
      <c r="K45" s="62"/>
      <c r="L45" s="84">
        <f t="shared" si="22"/>
        <v>0</v>
      </c>
      <c r="M45" s="85">
        <f>E45+G45+I45+K45</f>
        <v>0</v>
      </c>
      <c r="N45" s="185">
        <f t="shared" si="21"/>
        <v>0</v>
      </c>
      <c r="O45" s="186">
        <f t="shared" si="21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s="14" customFormat="1" ht="20.100000000000001" customHeight="1" thickBot="1" x14ac:dyDescent="0.3">
      <c r="A46" s="30" t="s">
        <v>19</v>
      </c>
      <c r="B46" s="65">
        <f t="shared" ref="B46:M46" si="24">SUM(B40:B45)</f>
        <v>0</v>
      </c>
      <c r="C46" s="74">
        <f t="shared" si="24"/>
        <v>0</v>
      </c>
      <c r="D46" s="75">
        <f t="shared" si="24"/>
        <v>0</v>
      </c>
      <c r="E46" s="75">
        <f t="shared" si="24"/>
        <v>0</v>
      </c>
      <c r="F46" s="75">
        <f t="shared" si="24"/>
        <v>0</v>
      </c>
      <c r="G46" s="75">
        <f t="shared" si="24"/>
        <v>0</v>
      </c>
      <c r="H46" s="75">
        <f t="shared" si="24"/>
        <v>0</v>
      </c>
      <c r="I46" s="75">
        <f t="shared" si="24"/>
        <v>0</v>
      </c>
      <c r="J46" s="75">
        <f t="shared" si="24"/>
        <v>0</v>
      </c>
      <c r="K46" s="75">
        <f t="shared" si="24"/>
        <v>0</v>
      </c>
      <c r="L46" s="187">
        <f t="shared" si="24"/>
        <v>0</v>
      </c>
      <c r="M46" s="188">
        <f t="shared" si="24"/>
        <v>0</v>
      </c>
      <c r="N46" s="189">
        <f t="shared" si="21"/>
        <v>0</v>
      </c>
      <c r="O46" s="190">
        <f t="shared" si="21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2" s="17" customFormat="1" ht="24" customHeight="1" x14ac:dyDescent="0.25">
      <c r="A47" s="15" t="s">
        <v>5</v>
      </c>
      <c r="B47" s="66"/>
      <c r="C47" s="66"/>
      <c r="D47" s="67"/>
      <c r="E47" s="67"/>
      <c r="F47" s="67"/>
      <c r="G47" s="67"/>
      <c r="H47" s="67"/>
      <c r="I47" s="67"/>
      <c r="J47" s="67"/>
      <c r="K47" s="67"/>
      <c r="L47" s="68"/>
      <c r="M47" s="68"/>
      <c r="N47" s="51"/>
      <c r="O47" s="69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s="11" customFormat="1" ht="36.950000000000003" customHeight="1" thickBot="1" x14ac:dyDescent="0.3">
      <c r="A48" s="31" t="s">
        <v>39</v>
      </c>
      <c r="B48" s="70"/>
      <c r="C48" s="70"/>
      <c r="D48" s="71"/>
      <c r="E48" s="71"/>
      <c r="F48" s="71"/>
      <c r="G48" s="71"/>
      <c r="H48" s="71"/>
      <c r="I48" s="71"/>
      <c r="J48" s="71"/>
      <c r="K48" s="71"/>
      <c r="L48" s="72"/>
      <c r="M48" s="72"/>
      <c r="N48" s="56"/>
      <c r="O48" s="7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s="2" customFormat="1" ht="20.100000000000001" customHeight="1" thickBot="1" x14ac:dyDescent="0.3">
      <c r="A49" s="12"/>
      <c r="B49" s="58"/>
      <c r="C49" s="59"/>
      <c r="D49" s="60"/>
      <c r="E49" s="61"/>
      <c r="F49" s="60"/>
      <c r="G49" s="61"/>
      <c r="H49" s="60"/>
      <c r="I49" s="61"/>
      <c r="J49" s="60"/>
      <c r="K49" s="62"/>
      <c r="L49" s="82">
        <f>SUM(D49+F49+H49+J49)</f>
        <v>0</v>
      </c>
      <c r="M49" s="83">
        <f>E49+G49+I49+K49</f>
        <v>0</v>
      </c>
      <c r="N49" s="185">
        <f t="shared" ref="N49:O56" si="25">B49-L49</f>
        <v>0</v>
      </c>
      <c r="O49" s="186">
        <f t="shared" si="25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s="2" customFormat="1" ht="20.100000000000001" customHeight="1" thickBot="1" x14ac:dyDescent="0.3">
      <c r="A50" s="12"/>
      <c r="B50" s="58"/>
      <c r="C50" s="59"/>
      <c r="D50" s="60"/>
      <c r="E50" s="61"/>
      <c r="F50" s="60"/>
      <c r="G50" s="61"/>
      <c r="H50" s="60"/>
      <c r="I50" s="61"/>
      <c r="J50" s="60"/>
      <c r="K50" s="62"/>
      <c r="L50" s="84">
        <f t="shared" ref="L50:L53" si="26">SUM(D50+F50+H50+J50)</f>
        <v>0</v>
      </c>
      <c r="M50" s="85">
        <f t="shared" ref="M50:M53" si="27">E50+G50+I50+K50</f>
        <v>0</v>
      </c>
      <c r="N50" s="174">
        <f t="shared" si="25"/>
        <v>0</v>
      </c>
      <c r="O50" s="193">
        <f t="shared" si="25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s="2" customFormat="1" ht="20.100000000000001" customHeight="1" thickBot="1" x14ac:dyDescent="0.3">
      <c r="A51" s="12"/>
      <c r="B51" s="58"/>
      <c r="C51" s="59"/>
      <c r="D51" s="60"/>
      <c r="E51" s="61"/>
      <c r="F51" s="60"/>
      <c r="G51" s="61"/>
      <c r="H51" s="60"/>
      <c r="I51" s="61"/>
      <c r="J51" s="60"/>
      <c r="K51" s="62"/>
      <c r="L51" s="84">
        <f t="shared" si="26"/>
        <v>0</v>
      </c>
      <c r="M51" s="85">
        <f t="shared" si="27"/>
        <v>0</v>
      </c>
      <c r="N51" s="174">
        <f t="shared" si="25"/>
        <v>0</v>
      </c>
      <c r="O51" s="193">
        <f t="shared" si="25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s="2" customFormat="1" ht="20.100000000000001" customHeight="1" thickBot="1" x14ac:dyDescent="0.3">
      <c r="A52" s="12"/>
      <c r="B52" s="58"/>
      <c r="C52" s="59"/>
      <c r="D52" s="60"/>
      <c r="E52" s="61"/>
      <c r="F52" s="60"/>
      <c r="G52" s="61"/>
      <c r="H52" s="60"/>
      <c r="I52" s="61"/>
      <c r="J52" s="60"/>
      <c r="K52" s="62"/>
      <c r="L52" s="84">
        <f t="shared" si="26"/>
        <v>0</v>
      </c>
      <c r="M52" s="85">
        <f t="shared" si="27"/>
        <v>0</v>
      </c>
      <c r="N52" s="174">
        <f t="shared" si="25"/>
        <v>0</v>
      </c>
      <c r="O52" s="193">
        <f t="shared" si="25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s="2" customFormat="1" ht="20.100000000000001" customHeight="1" thickBot="1" x14ac:dyDescent="0.3">
      <c r="A53" s="12"/>
      <c r="B53" s="58"/>
      <c r="C53" s="59"/>
      <c r="D53" s="60"/>
      <c r="E53" s="61"/>
      <c r="F53" s="60"/>
      <c r="G53" s="61"/>
      <c r="H53" s="60"/>
      <c r="I53" s="61"/>
      <c r="J53" s="60"/>
      <c r="K53" s="62"/>
      <c r="L53" s="84">
        <f t="shared" si="26"/>
        <v>0</v>
      </c>
      <c r="M53" s="85">
        <f t="shared" si="27"/>
        <v>0</v>
      </c>
      <c r="N53" s="174">
        <f t="shared" si="25"/>
        <v>0</v>
      </c>
      <c r="O53" s="193">
        <f t="shared" si="25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s="2" customFormat="1" ht="20.100000000000001" customHeight="1" thickBot="1" x14ac:dyDescent="0.3">
      <c r="A54" s="12"/>
      <c r="B54" s="58"/>
      <c r="C54" s="59"/>
      <c r="D54" s="60"/>
      <c r="E54" s="61"/>
      <c r="F54" s="60"/>
      <c r="G54" s="61"/>
      <c r="H54" s="60"/>
      <c r="I54" s="61"/>
      <c r="J54" s="60"/>
      <c r="K54" s="62"/>
      <c r="L54" s="84">
        <f>SUM(D54+F54+H54+J54)</f>
        <v>0</v>
      </c>
      <c r="M54" s="85">
        <f>E54+G54+I54+K54</f>
        <v>0</v>
      </c>
      <c r="N54" s="185">
        <f t="shared" si="25"/>
        <v>0</v>
      </c>
      <c r="O54" s="186">
        <f t="shared" si="25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s="2" customFormat="1" ht="20.100000000000001" customHeight="1" thickBot="1" x14ac:dyDescent="0.3">
      <c r="A55" s="12"/>
      <c r="B55" s="58"/>
      <c r="C55" s="59"/>
      <c r="D55" s="60"/>
      <c r="E55" s="61"/>
      <c r="F55" s="60"/>
      <c r="G55" s="61"/>
      <c r="H55" s="60"/>
      <c r="I55" s="61"/>
      <c r="J55" s="60"/>
      <c r="K55" s="62"/>
      <c r="L55" s="84">
        <f>SUM(D55+F55+H55+J55)</f>
        <v>0</v>
      </c>
      <c r="M55" s="85">
        <f>E55+G55+I55+K55</f>
        <v>0</v>
      </c>
      <c r="N55" s="185">
        <f t="shared" si="25"/>
        <v>0</v>
      </c>
      <c r="O55" s="186">
        <f t="shared" si="25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s="14" customFormat="1" ht="20.100000000000001" customHeight="1" thickBot="1" x14ac:dyDescent="0.3">
      <c r="A56" s="30" t="s">
        <v>18</v>
      </c>
      <c r="B56" s="65">
        <f>SUM(B49:B54)</f>
        <v>0</v>
      </c>
      <c r="C56" s="74">
        <f t="shared" ref="C56:M56" si="28">SUM(C49:C55)</f>
        <v>0</v>
      </c>
      <c r="D56" s="75">
        <f t="shared" si="28"/>
        <v>0</v>
      </c>
      <c r="E56" s="75">
        <f t="shared" si="28"/>
        <v>0</v>
      </c>
      <c r="F56" s="75">
        <f t="shared" si="28"/>
        <v>0</v>
      </c>
      <c r="G56" s="75">
        <f t="shared" si="28"/>
        <v>0</v>
      </c>
      <c r="H56" s="75">
        <f t="shared" si="28"/>
        <v>0</v>
      </c>
      <c r="I56" s="75">
        <f t="shared" si="28"/>
        <v>0</v>
      </c>
      <c r="J56" s="75">
        <f t="shared" si="28"/>
        <v>0</v>
      </c>
      <c r="K56" s="75">
        <f t="shared" si="28"/>
        <v>0</v>
      </c>
      <c r="L56" s="194">
        <f t="shared" si="28"/>
        <v>0</v>
      </c>
      <c r="M56" s="195">
        <f t="shared" si="28"/>
        <v>0</v>
      </c>
      <c r="N56" s="189">
        <f t="shared" si="25"/>
        <v>0</v>
      </c>
      <c r="O56" s="190">
        <f t="shared" si="25"/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s="17" customFormat="1" ht="24" customHeight="1" x14ac:dyDescent="0.25">
      <c r="A57" s="15" t="s">
        <v>10</v>
      </c>
      <c r="B57" s="66"/>
      <c r="C57" s="66"/>
      <c r="D57" s="67"/>
      <c r="E57" s="67"/>
      <c r="F57" s="67"/>
      <c r="G57" s="67"/>
      <c r="H57" s="67"/>
      <c r="I57" s="67"/>
      <c r="J57" s="67"/>
      <c r="K57" s="67"/>
      <c r="L57" s="68"/>
      <c r="M57" s="68"/>
      <c r="N57" s="51"/>
      <c r="O57" s="69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2" s="11" customFormat="1" ht="36.950000000000003" customHeight="1" thickBot="1" x14ac:dyDescent="0.3">
      <c r="A58" s="31" t="s">
        <v>40</v>
      </c>
      <c r="B58" s="70"/>
      <c r="C58" s="70"/>
      <c r="D58" s="71"/>
      <c r="E58" s="71"/>
      <c r="F58" s="71"/>
      <c r="G58" s="71"/>
      <c r="H58" s="71"/>
      <c r="I58" s="71"/>
      <c r="J58" s="71"/>
      <c r="K58" s="71"/>
      <c r="L58" s="72"/>
      <c r="M58" s="72"/>
      <c r="N58" s="56"/>
      <c r="O58" s="7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2" customFormat="1" ht="20.100000000000001" customHeight="1" thickBot="1" x14ac:dyDescent="0.3">
      <c r="A59" s="12"/>
      <c r="B59" s="58"/>
      <c r="C59" s="59"/>
      <c r="D59" s="60"/>
      <c r="E59" s="61"/>
      <c r="F59" s="60"/>
      <c r="G59" s="61"/>
      <c r="H59" s="60"/>
      <c r="I59" s="61"/>
      <c r="J59" s="60"/>
      <c r="K59" s="62"/>
      <c r="L59" s="82">
        <f>SUM(D59+F59+H59+J59)</f>
        <v>0</v>
      </c>
      <c r="M59" s="83">
        <f>E59+G59+I59+K59</f>
        <v>0</v>
      </c>
      <c r="N59" s="185">
        <f t="shared" ref="N59:O66" si="29">B59-L59</f>
        <v>0</v>
      </c>
      <c r="O59" s="186">
        <f t="shared" si="29"/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s="2" customFormat="1" ht="20.100000000000001" customHeight="1" thickBot="1" x14ac:dyDescent="0.3">
      <c r="A60" s="12"/>
      <c r="B60" s="58"/>
      <c r="C60" s="59"/>
      <c r="D60" s="60"/>
      <c r="E60" s="61"/>
      <c r="F60" s="60"/>
      <c r="G60" s="61"/>
      <c r="H60" s="60"/>
      <c r="I60" s="61"/>
      <c r="J60" s="60"/>
      <c r="K60" s="62"/>
      <c r="L60" s="84">
        <f t="shared" ref="L60:L62" si="30">SUM(D60+F60+H60+J60)</f>
        <v>0</v>
      </c>
      <c r="M60" s="85">
        <f t="shared" ref="M60:M63" si="31">E60+G60+I60+K60</f>
        <v>0</v>
      </c>
      <c r="N60" s="185">
        <f t="shared" si="29"/>
        <v>0</v>
      </c>
      <c r="O60" s="186">
        <f t="shared" si="29"/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s="2" customFormat="1" ht="20.100000000000001" customHeight="1" thickBot="1" x14ac:dyDescent="0.3">
      <c r="A61" s="12"/>
      <c r="B61" s="58"/>
      <c r="C61" s="59"/>
      <c r="D61" s="60"/>
      <c r="E61" s="61"/>
      <c r="F61" s="60"/>
      <c r="G61" s="61"/>
      <c r="H61" s="60"/>
      <c r="I61" s="61"/>
      <c r="J61" s="60"/>
      <c r="K61" s="62"/>
      <c r="L61" s="84">
        <f t="shared" si="30"/>
        <v>0</v>
      </c>
      <c r="M61" s="85">
        <f t="shared" si="31"/>
        <v>0</v>
      </c>
      <c r="N61" s="185">
        <f t="shared" si="29"/>
        <v>0</v>
      </c>
      <c r="O61" s="186">
        <f t="shared" si="29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s="2" customFormat="1" ht="20.100000000000001" customHeight="1" thickBot="1" x14ac:dyDescent="0.3">
      <c r="A62" s="12"/>
      <c r="B62" s="58"/>
      <c r="C62" s="59"/>
      <c r="D62" s="60"/>
      <c r="E62" s="61"/>
      <c r="F62" s="60"/>
      <c r="G62" s="61"/>
      <c r="H62" s="60"/>
      <c r="I62" s="61"/>
      <c r="J62" s="60"/>
      <c r="K62" s="62"/>
      <c r="L62" s="84">
        <f t="shared" si="30"/>
        <v>0</v>
      </c>
      <c r="M62" s="85">
        <f t="shared" si="31"/>
        <v>0</v>
      </c>
      <c r="N62" s="185">
        <f t="shared" si="29"/>
        <v>0</v>
      </c>
      <c r="O62" s="186">
        <f t="shared" si="29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s="2" customFormat="1" ht="20.100000000000001" customHeight="1" thickBot="1" x14ac:dyDescent="0.3">
      <c r="A63" s="12"/>
      <c r="B63" s="58"/>
      <c r="C63" s="59"/>
      <c r="D63" s="60"/>
      <c r="E63" s="61"/>
      <c r="F63" s="60"/>
      <c r="G63" s="61"/>
      <c r="H63" s="60"/>
      <c r="I63" s="61"/>
      <c r="J63" s="60"/>
      <c r="K63" s="62"/>
      <c r="L63" s="84">
        <f>SUM(D63+F63+H63+J63)</f>
        <v>0</v>
      </c>
      <c r="M63" s="85">
        <f t="shared" si="31"/>
        <v>0</v>
      </c>
      <c r="N63" s="185">
        <f t="shared" si="29"/>
        <v>0</v>
      </c>
      <c r="O63" s="186">
        <f t="shared" si="29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s="2" customFormat="1" ht="20.100000000000001" customHeight="1" thickBot="1" x14ac:dyDescent="0.3">
      <c r="A64" s="12"/>
      <c r="B64" s="58"/>
      <c r="C64" s="59"/>
      <c r="D64" s="60"/>
      <c r="E64" s="61"/>
      <c r="F64" s="60"/>
      <c r="G64" s="61"/>
      <c r="H64" s="60"/>
      <c r="I64" s="61"/>
      <c r="J64" s="60"/>
      <c r="K64" s="62"/>
      <c r="L64" s="84">
        <f>SUM(D64+F64+H64+J64)</f>
        <v>0</v>
      </c>
      <c r="M64" s="85">
        <f>E64+G64+I64+K64</f>
        <v>0</v>
      </c>
      <c r="N64" s="185">
        <f t="shared" si="29"/>
        <v>0</v>
      </c>
      <c r="O64" s="186">
        <f t="shared" si="29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s="2" customFormat="1" ht="20.100000000000001" customHeight="1" thickBot="1" x14ac:dyDescent="0.3">
      <c r="A65" s="12"/>
      <c r="B65" s="58"/>
      <c r="C65" s="59"/>
      <c r="D65" s="60"/>
      <c r="E65" s="61"/>
      <c r="F65" s="60"/>
      <c r="G65" s="61"/>
      <c r="H65" s="60"/>
      <c r="I65" s="61"/>
      <c r="J65" s="60"/>
      <c r="K65" s="62"/>
      <c r="L65" s="84">
        <f>SUM(D65+F65+H65+J65)</f>
        <v>0</v>
      </c>
      <c r="M65" s="85">
        <f>E65+G65+I65+K65</f>
        <v>0</v>
      </c>
      <c r="N65" s="185">
        <f t="shared" si="29"/>
        <v>0</v>
      </c>
      <c r="O65" s="186">
        <f t="shared" si="29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s="14" customFormat="1" ht="20.100000000000001" customHeight="1" thickBot="1" x14ac:dyDescent="0.3">
      <c r="A66" s="30" t="s">
        <v>17</v>
      </c>
      <c r="B66" s="65">
        <f>SUM(B59:B65)</f>
        <v>0</v>
      </c>
      <c r="C66" s="65">
        <f t="shared" ref="C66:M66" si="32">SUM(C59:C65)</f>
        <v>0</v>
      </c>
      <c r="D66" s="87">
        <f t="shared" si="32"/>
        <v>0</v>
      </c>
      <c r="E66" s="87">
        <f t="shared" si="32"/>
        <v>0</v>
      </c>
      <c r="F66" s="87">
        <f t="shared" si="32"/>
        <v>0</v>
      </c>
      <c r="G66" s="87">
        <f t="shared" si="32"/>
        <v>0</v>
      </c>
      <c r="H66" s="87">
        <f t="shared" si="32"/>
        <v>0</v>
      </c>
      <c r="I66" s="87">
        <f t="shared" si="32"/>
        <v>0</v>
      </c>
      <c r="J66" s="87">
        <f t="shared" ref="J66" si="33">SUM(J59:J65)</f>
        <v>0</v>
      </c>
      <c r="K66" s="87">
        <f t="shared" ref="K66" si="34">SUM(K59:K65)</f>
        <v>0</v>
      </c>
      <c r="L66" s="175">
        <f t="shared" si="32"/>
        <v>0</v>
      </c>
      <c r="M66" s="175">
        <f t="shared" si="32"/>
        <v>0</v>
      </c>
      <c r="N66" s="189">
        <f t="shared" si="29"/>
        <v>0</v>
      </c>
      <c r="O66" s="190">
        <f t="shared" si="29"/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s="4" customFormat="1" ht="24" customHeight="1" x14ac:dyDescent="0.25">
      <c r="A67" s="15" t="s">
        <v>11</v>
      </c>
      <c r="B67" s="66"/>
      <c r="C67" s="66"/>
      <c r="D67" s="67"/>
      <c r="E67" s="67"/>
      <c r="F67" s="67"/>
      <c r="G67" s="67"/>
      <c r="H67" s="67"/>
      <c r="I67" s="67"/>
      <c r="J67" s="67"/>
      <c r="K67" s="67"/>
      <c r="L67" s="68"/>
      <c r="M67" s="68"/>
      <c r="N67" s="51"/>
      <c r="O67" s="69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s="11" customFormat="1" ht="36.950000000000003" customHeight="1" thickBot="1" x14ac:dyDescent="0.3">
      <c r="A68" s="31" t="s">
        <v>41</v>
      </c>
      <c r="B68" s="70"/>
      <c r="C68" s="70"/>
      <c r="D68" s="71"/>
      <c r="E68" s="71"/>
      <c r="F68" s="71"/>
      <c r="G68" s="71"/>
      <c r="H68" s="71"/>
      <c r="I68" s="71"/>
      <c r="J68" s="71"/>
      <c r="K68" s="71"/>
      <c r="L68" s="72"/>
      <c r="M68" s="72"/>
      <c r="N68" s="56"/>
      <c r="O68" s="7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2" customFormat="1" ht="20.100000000000001" customHeight="1" thickBot="1" x14ac:dyDescent="0.3">
      <c r="A69" s="12"/>
      <c r="B69" s="58"/>
      <c r="C69" s="59"/>
      <c r="D69" s="60"/>
      <c r="E69" s="61"/>
      <c r="F69" s="60"/>
      <c r="G69" s="61"/>
      <c r="H69" s="60"/>
      <c r="I69" s="61"/>
      <c r="J69" s="60"/>
      <c r="K69" s="61"/>
      <c r="L69" s="191">
        <f>SUM(D69+F69+H69+J69)</f>
        <v>0</v>
      </c>
      <c r="M69" s="192">
        <f>E69+G69+I69+K69</f>
        <v>0</v>
      </c>
      <c r="N69" s="185">
        <f t="shared" ref="N69:O77" si="35">B69-L69</f>
        <v>0</v>
      </c>
      <c r="O69" s="186">
        <f t="shared" si="35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s="2" customFormat="1" ht="20.100000000000001" customHeight="1" thickBot="1" x14ac:dyDescent="0.3">
      <c r="A70" s="12"/>
      <c r="B70" s="58"/>
      <c r="C70" s="59"/>
      <c r="D70" s="60"/>
      <c r="E70" s="61"/>
      <c r="F70" s="60"/>
      <c r="G70" s="61"/>
      <c r="H70" s="60"/>
      <c r="I70" s="61"/>
      <c r="J70" s="60"/>
      <c r="K70" s="62"/>
      <c r="L70" s="84">
        <f t="shared" ref="L70:L73" si="36">SUM(D70+F70+H70+J70)</f>
        <v>0</v>
      </c>
      <c r="M70" s="85">
        <f t="shared" ref="M70:M73" si="37">E70+G70+I70+K70</f>
        <v>0</v>
      </c>
      <c r="N70" s="174">
        <f t="shared" si="35"/>
        <v>0</v>
      </c>
      <c r="O70" s="193">
        <f t="shared" si="35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s="2" customFormat="1" ht="20.100000000000001" customHeight="1" thickBot="1" x14ac:dyDescent="0.3">
      <c r="A71" s="12"/>
      <c r="B71" s="58"/>
      <c r="C71" s="59"/>
      <c r="D71" s="60"/>
      <c r="E71" s="61"/>
      <c r="F71" s="60"/>
      <c r="G71" s="61"/>
      <c r="H71" s="60"/>
      <c r="I71" s="61"/>
      <c r="J71" s="60"/>
      <c r="K71" s="62"/>
      <c r="L71" s="84">
        <f t="shared" si="36"/>
        <v>0</v>
      </c>
      <c r="M71" s="85">
        <f t="shared" si="37"/>
        <v>0</v>
      </c>
      <c r="N71" s="174">
        <f t="shared" si="35"/>
        <v>0</v>
      </c>
      <c r="O71" s="193">
        <f t="shared" si="35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s="2" customFormat="1" ht="20.100000000000001" customHeight="1" thickBot="1" x14ac:dyDescent="0.3">
      <c r="A72" s="12"/>
      <c r="B72" s="58"/>
      <c r="C72" s="59"/>
      <c r="D72" s="60"/>
      <c r="E72" s="61"/>
      <c r="F72" s="60"/>
      <c r="G72" s="61"/>
      <c r="H72" s="60"/>
      <c r="I72" s="61"/>
      <c r="J72" s="60"/>
      <c r="K72" s="62"/>
      <c r="L72" s="84">
        <f t="shared" si="36"/>
        <v>0</v>
      </c>
      <c r="M72" s="85">
        <f t="shared" si="37"/>
        <v>0</v>
      </c>
      <c r="N72" s="174">
        <f t="shared" si="35"/>
        <v>0</v>
      </c>
      <c r="O72" s="193">
        <f t="shared" si="35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s="2" customFormat="1" ht="20.100000000000001" customHeight="1" thickBot="1" x14ac:dyDescent="0.3">
      <c r="A73" s="12"/>
      <c r="B73" s="58"/>
      <c r="C73" s="59"/>
      <c r="D73" s="60"/>
      <c r="E73" s="61"/>
      <c r="F73" s="60"/>
      <c r="G73" s="61"/>
      <c r="H73" s="60"/>
      <c r="I73" s="61"/>
      <c r="J73" s="60"/>
      <c r="K73" s="62"/>
      <c r="L73" s="84">
        <f t="shared" si="36"/>
        <v>0</v>
      </c>
      <c r="M73" s="85">
        <f t="shared" si="37"/>
        <v>0</v>
      </c>
      <c r="N73" s="174">
        <f t="shared" si="35"/>
        <v>0</v>
      </c>
      <c r="O73" s="193">
        <f t="shared" si="35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s="2" customFormat="1" ht="20.100000000000001" customHeight="1" thickBot="1" x14ac:dyDescent="0.3">
      <c r="A74" s="12"/>
      <c r="B74" s="58"/>
      <c r="C74" s="59"/>
      <c r="D74" s="60"/>
      <c r="E74" s="61"/>
      <c r="F74" s="60"/>
      <c r="G74" s="61"/>
      <c r="H74" s="60"/>
      <c r="I74" s="61"/>
      <c r="J74" s="60"/>
      <c r="K74" s="62"/>
      <c r="L74" s="84">
        <f>SUM(D74+F74+H74+J74)</f>
        <v>0</v>
      </c>
      <c r="M74" s="85">
        <f>E74+G74+I74+K74</f>
        <v>0</v>
      </c>
      <c r="N74" s="185">
        <f t="shared" si="35"/>
        <v>0</v>
      </c>
      <c r="O74" s="186">
        <f t="shared" si="35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s="2" customFormat="1" ht="20.100000000000001" customHeight="1" thickBot="1" x14ac:dyDescent="0.3">
      <c r="A75" s="12"/>
      <c r="B75" s="58"/>
      <c r="C75" s="59"/>
      <c r="D75" s="60"/>
      <c r="E75" s="61"/>
      <c r="F75" s="60"/>
      <c r="G75" s="61"/>
      <c r="H75" s="60"/>
      <c r="I75" s="61"/>
      <c r="J75" s="60"/>
      <c r="K75" s="62"/>
      <c r="L75" s="84">
        <f>SUM(D75+F75+H75+J75)</f>
        <v>0</v>
      </c>
      <c r="M75" s="85">
        <f>E75+G75+I75+K75</f>
        <v>0</v>
      </c>
      <c r="N75" s="185">
        <f t="shared" si="35"/>
        <v>0</v>
      </c>
      <c r="O75" s="186">
        <f t="shared" si="35"/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</row>
    <row r="76" spans="1:52" s="14" customFormat="1" ht="20.100000000000001" customHeight="1" thickBot="1" x14ac:dyDescent="0.3">
      <c r="A76" s="13" t="s">
        <v>16</v>
      </c>
      <c r="B76" s="88">
        <f t="shared" ref="B76:J76" si="38">SUM(B69:B75)</f>
        <v>0</v>
      </c>
      <c r="C76" s="89">
        <f t="shared" si="38"/>
        <v>0</v>
      </c>
      <c r="D76" s="90">
        <f t="shared" si="38"/>
        <v>0</v>
      </c>
      <c r="E76" s="90">
        <f t="shared" si="38"/>
        <v>0</v>
      </c>
      <c r="F76" s="90">
        <f t="shared" si="38"/>
        <v>0</v>
      </c>
      <c r="G76" s="90">
        <f t="shared" si="38"/>
        <v>0</v>
      </c>
      <c r="H76" s="90">
        <f t="shared" si="38"/>
        <v>0</v>
      </c>
      <c r="I76" s="90">
        <f t="shared" si="38"/>
        <v>0</v>
      </c>
      <c r="J76" s="90">
        <f t="shared" si="38"/>
        <v>0</v>
      </c>
      <c r="K76" s="90">
        <f t="shared" ref="K76" si="39">SUM(K69:K75)</f>
        <v>0</v>
      </c>
      <c r="L76" s="196">
        <f>SUM(L69:L75)</f>
        <v>0</v>
      </c>
      <c r="M76" s="197">
        <f>SUM(M69:M75)</f>
        <v>0</v>
      </c>
      <c r="N76" s="185">
        <f t="shared" si="35"/>
        <v>0</v>
      </c>
      <c r="O76" s="186">
        <f t="shared" si="35"/>
        <v>0</v>
      </c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</row>
    <row r="77" spans="1:52" s="6" customFormat="1" ht="27" customHeight="1" thickBot="1" x14ac:dyDescent="0.3">
      <c r="A77" s="5" t="s">
        <v>6</v>
      </c>
      <c r="B77" s="91">
        <f>SUM(B13+B21+B29+B37+B46+B56+B66+B76)</f>
        <v>0</v>
      </c>
      <c r="C77" s="92">
        <f>SUM(C13+C21+C29+C37+C46+C56+C66+C76)</f>
        <v>0</v>
      </c>
      <c r="D77" s="93">
        <f t="shared" ref="D77:M77" si="40">D66+D56+D46+D37+D29+D21+D13</f>
        <v>0</v>
      </c>
      <c r="E77" s="93">
        <f t="shared" si="40"/>
        <v>0</v>
      </c>
      <c r="F77" s="93">
        <f t="shared" si="40"/>
        <v>0</v>
      </c>
      <c r="G77" s="93">
        <f t="shared" si="40"/>
        <v>0</v>
      </c>
      <c r="H77" s="93">
        <f t="shared" si="40"/>
        <v>0</v>
      </c>
      <c r="I77" s="93">
        <f t="shared" si="40"/>
        <v>0</v>
      </c>
      <c r="J77" s="93">
        <f t="shared" si="40"/>
        <v>0</v>
      </c>
      <c r="K77" s="93">
        <f t="shared" si="40"/>
        <v>0</v>
      </c>
      <c r="L77" s="198">
        <f t="shared" si="40"/>
        <v>0</v>
      </c>
      <c r="M77" s="198">
        <f t="shared" si="40"/>
        <v>0</v>
      </c>
      <c r="N77" s="185">
        <f t="shared" si="35"/>
        <v>0</v>
      </c>
      <c r="O77" s="186">
        <f t="shared" si="35"/>
        <v>0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</sheetData>
  <mergeCells count="10">
    <mergeCell ref="O2:O3"/>
    <mergeCell ref="J4:K4"/>
    <mergeCell ref="A1:N1"/>
    <mergeCell ref="H4:I4"/>
    <mergeCell ref="L2:L3"/>
    <mergeCell ref="M2:M3"/>
    <mergeCell ref="N2:N3"/>
    <mergeCell ref="J2:K2"/>
    <mergeCell ref="H2:I2"/>
    <mergeCell ref="F2:G2"/>
  </mergeCells>
  <printOptions gridLines="1"/>
  <pageMargins left="0.45" right="0.45" top="0.7" bottom="0.5" header="0.3" footer="0.3"/>
  <pageSetup scale="36" orientation="portrait" r:id="rId1"/>
  <rowBreaks count="1" manualBreakCount="1">
    <brk id="46" max="3" man="1"/>
  </rowBreaks>
  <ignoredErrors>
    <ignoredError sqref="L77:O77 B77:K7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7"/>
  <sheetViews>
    <sheetView zoomScale="70" zoomScaleNormal="70" workbookViewId="0">
      <pane ySplit="3" topLeftCell="A64" activePane="bottomLeft" state="frozen"/>
      <selection pane="bottomLeft" activeCell="L7" sqref="L7:O12"/>
    </sheetView>
  </sheetViews>
  <sheetFormatPr defaultColWidth="9.140625" defaultRowHeight="20.100000000000001" customHeight="1" x14ac:dyDescent="0.25"/>
  <cols>
    <col min="1" max="1" width="72.28515625" style="3" customWidth="1"/>
    <col min="2" max="3" width="13.7109375" style="168" customWidth="1"/>
    <col min="4" max="11" width="12.7109375" style="169" customWidth="1"/>
    <col min="12" max="13" width="13.7109375" style="168" customWidth="1"/>
    <col min="14" max="14" width="13.7109375" style="170" customWidth="1"/>
    <col min="15" max="15" width="13.7109375" style="171" customWidth="1"/>
    <col min="16" max="52" width="9.140625" style="9"/>
    <col min="53" max="16384" width="9.140625" style="1"/>
  </cols>
  <sheetData>
    <row r="1" spans="1:52" s="2" customFormat="1" ht="32.25" customHeight="1" thickBot="1" x14ac:dyDescent="0.3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9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s="2" customFormat="1" ht="32.25" customHeight="1" thickBot="1" x14ac:dyDescent="0.3">
      <c r="A2" s="26"/>
      <c r="B2" s="250" t="s">
        <v>60</v>
      </c>
      <c r="C2" s="251"/>
      <c r="D2" s="246" t="s">
        <v>34</v>
      </c>
      <c r="E2" s="247"/>
      <c r="F2" s="252" t="s">
        <v>35</v>
      </c>
      <c r="G2" s="252"/>
      <c r="H2" s="252" t="s">
        <v>36</v>
      </c>
      <c r="I2" s="252"/>
      <c r="J2" s="252" t="s">
        <v>37</v>
      </c>
      <c r="K2" s="253"/>
      <c r="L2" s="254" t="s">
        <v>29</v>
      </c>
      <c r="M2" s="256" t="s">
        <v>28</v>
      </c>
      <c r="N2" s="258" t="s">
        <v>30</v>
      </c>
      <c r="O2" s="242" t="s">
        <v>31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s="21" customFormat="1" ht="24" customHeight="1" x14ac:dyDescent="0.25">
      <c r="A3" s="20" t="s">
        <v>12</v>
      </c>
      <c r="B3" s="99" t="s">
        <v>1</v>
      </c>
      <c r="C3" s="100" t="s">
        <v>7</v>
      </c>
      <c r="D3" s="101" t="s">
        <v>1</v>
      </c>
      <c r="E3" s="102" t="s">
        <v>7</v>
      </c>
      <c r="F3" s="101" t="s">
        <v>1</v>
      </c>
      <c r="G3" s="102" t="s">
        <v>7</v>
      </c>
      <c r="H3" s="101" t="s">
        <v>1</v>
      </c>
      <c r="I3" s="102" t="s">
        <v>7</v>
      </c>
      <c r="J3" s="101" t="s">
        <v>1</v>
      </c>
      <c r="K3" s="102" t="s">
        <v>7</v>
      </c>
      <c r="L3" s="255"/>
      <c r="M3" s="257"/>
      <c r="N3" s="259"/>
      <c r="O3" s="24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s="22" customFormat="1" ht="34.5" customHeight="1" thickBot="1" x14ac:dyDescent="0.3">
      <c r="A4" s="27" t="s">
        <v>23</v>
      </c>
      <c r="B4" s="103"/>
      <c r="C4" s="104"/>
      <c r="D4" s="105"/>
      <c r="E4" s="106"/>
      <c r="F4" s="105"/>
      <c r="G4" s="106"/>
      <c r="H4" s="244"/>
      <c r="I4" s="245"/>
      <c r="J4" s="244" t="s">
        <v>44</v>
      </c>
      <c r="K4" s="245"/>
      <c r="L4" s="107"/>
      <c r="M4" s="108"/>
      <c r="N4" s="109"/>
      <c r="O4" s="110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s="19" customFormat="1" ht="24" customHeight="1" x14ac:dyDescent="0.25">
      <c r="A5" s="28" t="s">
        <v>15</v>
      </c>
      <c r="B5" s="111"/>
      <c r="C5" s="111"/>
      <c r="D5" s="112"/>
      <c r="E5" s="112"/>
      <c r="F5" s="112"/>
      <c r="G5" s="112"/>
      <c r="H5" s="112"/>
      <c r="I5" s="112"/>
      <c r="J5" s="112"/>
      <c r="K5" s="112"/>
      <c r="L5" s="113"/>
      <c r="M5" s="113"/>
      <c r="N5" s="248"/>
      <c r="O5" s="24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1" customFormat="1" ht="36.950000000000003" customHeight="1" thickBot="1" x14ac:dyDescent="0.3">
      <c r="A6" s="29" t="s">
        <v>8</v>
      </c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6"/>
      <c r="M6" s="116"/>
      <c r="N6" s="142"/>
      <c r="O6" s="1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s="2" customFormat="1" ht="20.100000000000001" customHeight="1" thickBot="1" x14ac:dyDescent="0.3">
      <c r="A7" s="12"/>
      <c r="B7" s="199"/>
      <c r="C7" s="200"/>
      <c r="D7" s="121"/>
      <c r="E7" s="122"/>
      <c r="F7" s="121"/>
      <c r="G7" s="122"/>
      <c r="H7" s="121"/>
      <c r="I7" s="122"/>
      <c r="J7" s="121"/>
      <c r="K7" s="123"/>
      <c r="L7" s="154">
        <f t="shared" ref="L7:M12" si="0">D7+F7+H7+J7</f>
        <v>0</v>
      </c>
      <c r="M7" s="155">
        <f t="shared" si="0"/>
        <v>0</v>
      </c>
      <c r="N7" s="208">
        <f t="shared" ref="N7:O12" si="1">B7-L7</f>
        <v>0</v>
      </c>
      <c r="O7" s="209">
        <f t="shared" si="1"/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2" customFormat="1" ht="20.100000000000001" customHeight="1" thickBot="1" x14ac:dyDescent="0.3">
      <c r="A8" s="12"/>
      <c r="B8" s="199"/>
      <c r="C8" s="200"/>
      <c r="D8" s="121"/>
      <c r="E8" s="122"/>
      <c r="F8" s="121"/>
      <c r="G8" s="122"/>
      <c r="H8" s="121"/>
      <c r="I8" s="122"/>
      <c r="J8" s="121"/>
      <c r="K8" s="123"/>
      <c r="L8" s="156">
        <f t="shared" si="0"/>
        <v>0</v>
      </c>
      <c r="M8" s="157">
        <f t="shared" si="0"/>
        <v>0</v>
      </c>
      <c r="N8" s="206">
        <f t="shared" si="1"/>
        <v>0</v>
      </c>
      <c r="O8" s="207">
        <f t="shared" si="1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2" customFormat="1" ht="20.100000000000001" customHeight="1" thickBot="1" x14ac:dyDescent="0.3">
      <c r="A9" s="12"/>
      <c r="B9" s="199"/>
      <c r="C9" s="200"/>
      <c r="D9" s="121"/>
      <c r="E9" s="122"/>
      <c r="F9" s="121"/>
      <c r="G9" s="122"/>
      <c r="H9" s="121"/>
      <c r="I9" s="122"/>
      <c r="J9" s="121"/>
      <c r="K9" s="123"/>
      <c r="L9" s="156">
        <f t="shared" si="0"/>
        <v>0</v>
      </c>
      <c r="M9" s="157">
        <f t="shared" si="0"/>
        <v>0</v>
      </c>
      <c r="N9" s="206">
        <f t="shared" si="1"/>
        <v>0</v>
      </c>
      <c r="O9" s="207">
        <f t="shared" si="1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2" customFormat="1" ht="20.100000000000001" customHeight="1" thickBot="1" x14ac:dyDescent="0.3">
      <c r="A10" s="12"/>
      <c r="B10" s="199"/>
      <c r="C10" s="200"/>
      <c r="D10" s="121"/>
      <c r="E10" s="122"/>
      <c r="F10" s="121"/>
      <c r="G10" s="122"/>
      <c r="H10" s="121"/>
      <c r="I10" s="122"/>
      <c r="J10" s="121"/>
      <c r="K10" s="123"/>
      <c r="L10" s="156">
        <f t="shared" si="0"/>
        <v>0</v>
      </c>
      <c r="M10" s="157">
        <f t="shared" si="0"/>
        <v>0</v>
      </c>
      <c r="N10" s="206">
        <f t="shared" si="1"/>
        <v>0</v>
      </c>
      <c r="O10" s="207">
        <f t="shared" si="1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2" customFormat="1" ht="20.100000000000001" customHeight="1" thickBot="1" x14ac:dyDescent="0.3">
      <c r="A11" s="12"/>
      <c r="B11" s="199"/>
      <c r="C11" s="200"/>
      <c r="D11" s="121"/>
      <c r="E11" s="122"/>
      <c r="F11" s="121"/>
      <c r="G11" s="122"/>
      <c r="H11" s="121"/>
      <c r="I11" s="122"/>
      <c r="J11" s="121"/>
      <c r="K11" s="123"/>
      <c r="L11" s="156">
        <f t="shared" si="0"/>
        <v>0</v>
      </c>
      <c r="M11" s="157">
        <f t="shared" si="0"/>
        <v>0</v>
      </c>
      <c r="N11" s="206">
        <f t="shared" si="1"/>
        <v>0</v>
      </c>
      <c r="O11" s="207">
        <f t="shared" si="1"/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s="2" customFormat="1" ht="20.100000000000001" customHeight="1" thickBot="1" x14ac:dyDescent="0.3">
      <c r="A12" s="12"/>
      <c r="B12" s="199"/>
      <c r="C12" s="200"/>
      <c r="D12" s="121"/>
      <c r="E12" s="122"/>
      <c r="F12" s="121"/>
      <c r="G12" s="122"/>
      <c r="H12" s="121"/>
      <c r="I12" s="122"/>
      <c r="J12" s="121"/>
      <c r="K12" s="123"/>
      <c r="L12" s="156">
        <f t="shared" si="0"/>
        <v>0</v>
      </c>
      <c r="M12" s="157">
        <f t="shared" si="0"/>
        <v>0</v>
      </c>
      <c r="N12" s="206">
        <f t="shared" si="1"/>
        <v>0</v>
      </c>
      <c r="O12" s="207">
        <f t="shared" si="1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s="14" customFormat="1" ht="20.100000000000001" customHeight="1" thickBot="1" x14ac:dyDescent="0.3">
      <c r="A13" s="30" t="s">
        <v>14</v>
      </c>
      <c r="B13" s="132">
        <f>'Vouchers 1-4'!N13</f>
        <v>0</v>
      </c>
      <c r="C13" s="132">
        <f>'Vouchers 1-4'!O13</f>
        <v>0</v>
      </c>
      <c r="D13" s="132">
        <f t="shared" ref="D13:O13" si="2">SUM(D7:D12)</f>
        <v>0</v>
      </c>
      <c r="E13" s="132">
        <f t="shared" si="2"/>
        <v>0</v>
      </c>
      <c r="F13" s="132">
        <f t="shared" si="2"/>
        <v>0</v>
      </c>
      <c r="G13" s="132">
        <f t="shared" si="2"/>
        <v>0</v>
      </c>
      <c r="H13" s="132">
        <f t="shared" si="2"/>
        <v>0</v>
      </c>
      <c r="I13" s="132">
        <f t="shared" si="2"/>
        <v>0</v>
      </c>
      <c r="J13" s="132">
        <f t="shared" si="2"/>
        <v>0</v>
      </c>
      <c r="K13" s="132">
        <f t="shared" si="2"/>
        <v>0</v>
      </c>
      <c r="L13" s="132">
        <f t="shared" si="2"/>
        <v>0</v>
      </c>
      <c r="M13" s="132">
        <f t="shared" si="2"/>
        <v>0</v>
      </c>
      <c r="N13" s="117">
        <f t="shared" si="2"/>
        <v>0</v>
      </c>
      <c r="O13" s="133">
        <f t="shared" si="2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 s="19" customFormat="1" ht="24" customHeight="1" x14ac:dyDescent="0.25">
      <c r="A14" s="15" t="s">
        <v>0</v>
      </c>
      <c r="B14" s="134"/>
      <c r="C14" s="134"/>
      <c r="D14" s="135"/>
      <c r="E14" s="135"/>
      <c r="F14" s="135"/>
      <c r="G14" s="135"/>
      <c r="H14" s="135"/>
      <c r="I14" s="135"/>
      <c r="J14" s="135"/>
      <c r="K14" s="135"/>
      <c r="L14" s="136"/>
      <c r="M14" s="136"/>
      <c r="N14" s="137"/>
      <c r="O14" s="138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1" customFormat="1" ht="36.950000000000003" customHeight="1" thickBot="1" x14ac:dyDescent="0.3">
      <c r="A15" s="31" t="s">
        <v>43</v>
      </c>
      <c r="B15" s="139"/>
      <c r="C15" s="139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2" customFormat="1" ht="20.100000000000001" customHeight="1" x14ac:dyDescent="0.25">
      <c r="A16" s="12"/>
      <c r="B16" s="199"/>
      <c r="C16" s="200"/>
      <c r="D16" s="201"/>
      <c r="E16" s="202"/>
      <c r="F16" s="201"/>
      <c r="G16" s="202"/>
      <c r="H16" s="201"/>
      <c r="I16" s="202"/>
      <c r="J16" s="201"/>
      <c r="K16" s="203"/>
      <c r="L16" s="154">
        <f>SUM(D16+F16+H16+J16)</f>
        <v>0</v>
      </c>
      <c r="M16" s="155">
        <f>E16+G16+I16+K16</f>
        <v>0</v>
      </c>
      <c r="N16" s="219">
        <f t="shared" ref="N16:O21" si="3">B16-L16</f>
        <v>0</v>
      </c>
      <c r="O16" s="220">
        <f t="shared" si="3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s="2" customFormat="1" ht="20.100000000000001" customHeight="1" x14ac:dyDescent="0.25">
      <c r="A17" s="12"/>
      <c r="B17" s="199"/>
      <c r="C17" s="200"/>
      <c r="D17" s="201"/>
      <c r="E17" s="202"/>
      <c r="F17" s="201"/>
      <c r="G17" s="202"/>
      <c r="H17" s="201"/>
      <c r="I17" s="202"/>
      <c r="J17" s="201"/>
      <c r="K17" s="203"/>
      <c r="L17" s="154">
        <f t="shared" ref="L17:L18" si="4">SUM(D17+F17+H17+J17)</f>
        <v>0</v>
      </c>
      <c r="M17" s="155">
        <f t="shared" ref="M17:M18" si="5">E17+G17+I17+K17</f>
        <v>0</v>
      </c>
      <c r="N17" s="219">
        <f t="shared" si="3"/>
        <v>0</v>
      </c>
      <c r="O17" s="220">
        <f t="shared" si="3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s="2" customFormat="1" ht="20.100000000000001" customHeight="1" x14ac:dyDescent="0.25">
      <c r="A18" s="12"/>
      <c r="B18" s="199"/>
      <c r="C18" s="200"/>
      <c r="D18" s="201"/>
      <c r="E18" s="202"/>
      <c r="F18" s="201"/>
      <c r="G18" s="202"/>
      <c r="H18" s="201"/>
      <c r="I18" s="202"/>
      <c r="J18" s="201"/>
      <c r="K18" s="203"/>
      <c r="L18" s="154">
        <f t="shared" si="4"/>
        <v>0</v>
      </c>
      <c r="M18" s="155">
        <f t="shared" si="5"/>
        <v>0</v>
      </c>
      <c r="N18" s="219">
        <f t="shared" si="3"/>
        <v>0</v>
      </c>
      <c r="O18" s="220">
        <f t="shared" si="3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s="2" customFormat="1" ht="20.100000000000001" customHeight="1" x14ac:dyDescent="0.25">
      <c r="A19" s="12"/>
      <c r="B19" s="199"/>
      <c r="C19" s="200"/>
      <c r="D19" s="201"/>
      <c r="E19" s="202"/>
      <c r="F19" s="201"/>
      <c r="G19" s="202"/>
      <c r="H19" s="201"/>
      <c r="I19" s="202"/>
      <c r="J19" s="201"/>
      <c r="K19" s="203"/>
      <c r="L19" s="156">
        <f>SUM(D19+F19+H19+J19)</f>
        <v>0</v>
      </c>
      <c r="M19" s="157">
        <f>E19+G19+I19+K19</f>
        <v>0</v>
      </c>
      <c r="N19" s="221">
        <f t="shared" si="3"/>
        <v>0</v>
      </c>
      <c r="O19" s="222">
        <f t="shared" si="3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s="2" customFormat="1" ht="20.100000000000001" customHeight="1" x14ac:dyDescent="0.25">
      <c r="A20" s="12"/>
      <c r="B20" s="199"/>
      <c r="C20" s="200"/>
      <c r="D20" s="201"/>
      <c r="E20" s="202"/>
      <c r="F20" s="201"/>
      <c r="G20" s="202"/>
      <c r="H20" s="201"/>
      <c r="I20" s="202"/>
      <c r="J20" s="201"/>
      <c r="K20" s="203"/>
      <c r="L20" s="156">
        <f>SUM(D20+F20+H20+J20)</f>
        <v>0</v>
      </c>
      <c r="M20" s="157">
        <f>E20+G20+I20+K20</f>
        <v>0</v>
      </c>
      <c r="N20" s="221">
        <f t="shared" si="3"/>
        <v>0</v>
      </c>
      <c r="O20" s="222">
        <f t="shared" si="3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14" customFormat="1" ht="20.100000000000001" customHeight="1" thickBot="1" x14ac:dyDescent="0.3">
      <c r="A21" s="30" t="s">
        <v>22</v>
      </c>
      <c r="B21" s="132">
        <f>'Vouchers 1-4'!N21</f>
        <v>0</v>
      </c>
      <c r="C21" s="146">
        <f>'Vouchers 1-4'!O21</f>
        <v>0</v>
      </c>
      <c r="D21" s="147">
        <f t="shared" ref="D21:M21" si="6">SUM(D16:D20)</f>
        <v>0</v>
      </c>
      <c r="E21" s="147">
        <f t="shared" si="6"/>
        <v>0</v>
      </c>
      <c r="F21" s="147">
        <f t="shared" si="6"/>
        <v>0</v>
      </c>
      <c r="G21" s="147">
        <f t="shared" si="6"/>
        <v>0</v>
      </c>
      <c r="H21" s="147">
        <f t="shared" si="6"/>
        <v>0</v>
      </c>
      <c r="I21" s="147">
        <f t="shared" si="6"/>
        <v>0</v>
      </c>
      <c r="J21" s="147">
        <f t="shared" si="6"/>
        <v>0</v>
      </c>
      <c r="K21" s="148">
        <f t="shared" si="6"/>
        <v>0</v>
      </c>
      <c r="L21" s="223">
        <f t="shared" si="6"/>
        <v>0</v>
      </c>
      <c r="M21" s="224">
        <f t="shared" si="6"/>
        <v>0</v>
      </c>
      <c r="N21" s="225">
        <f t="shared" si="3"/>
        <v>0</v>
      </c>
      <c r="O21" s="226">
        <f t="shared" si="3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1:52" s="17" customFormat="1" ht="24" customHeight="1" x14ac:dyDescent="0.25">
      <c r="A22" s="15" t="s">
        <v>2</v>
      </c>
      <c r="B22" s="134"/>
      <c r="C22" s="134"/>
      <c r="D22" s="135"/>
      <c r="E22" s="135"/>
      <c r="F22" s="135"/>
      <c r="G22" s="135"/>
      <c r="H22" s="135"/>
      <c r="I22" s="135"/>
      <c r="J22" s="135"/>
      <c r="K22" s="135"/>
      <c r="L22" s="136"/>
      <c r="M22" s="136"/>
      <c r="N22" s="137"/>
      <c r="O22" s="13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11" customFormat="1" ht="36.950000000000003" customHeight="1" thickBot="1" x14ac:dyDescent="0.3">
      <c r="A23" s="31" t="s">
        <v>42</v>
      </c>
      <c r="B23" s="139"/>
      <c r="C23" s="139"/>
      <c r="D23" s="140"/>
      <c r="E23" s="140"/>
      <c r="F23" s="140"/>
      <c r="G23" s="140"/>
      <c r="H23" s="140"/>
      <c r="I23" s="140"/>
      <c r="J23" s="140"/>
      <c r="K23" s="140"/>
      <c r="L23" s="141"/>
      <c r="M23" s="141"/>
      <c r="N23" s="142"/>
      <c r="O23" s="14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s="2" customFormat="1" ht="20.100000000000001" customHeight="1" thickBot="1" x14ac:dyDescent="0.3">
      <c r="A24" s="12"/>
      <c r="B24" s="199"/>
      <c r="C24" s="200"/>
      <c r="D24" s="121"/>
      <c r="E24" s="122"/>
      <c r="F24" s="121"/>
      <c r="G24" s="122"/>
      <c r="H24" s="121"/>
      <c r="I24" s="122"/>
      <c r="J24" s="121"/>
      <c r="K24" s="123"/>
      <c r="L24" s="154">
        <f>SUM(D24+F24+H24+J24)</f>
        <v>0</v>
      </c>
      <c r="M24" s="155">
        <f>E24+G24+I24+K24</f>
        <v>0</v>
      </c>
      <c r="N24" s="206">
        <f t="shared" ref="N24:O29" si="7">B24-L24</f>
        <v>0</v>
      </c>
      <c r="O24" s="207">
        <f t="shared" si="7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s="2" customFormat="1" ht="20.100000000000001" customHeight="1" thickBot="1" x14ac:dyDescent="0.3">
      <c r="A25" s="12"/>
      <c r="B25" s="199"/>
      <c r="C25" s="200"/>
      <c r="D25" s="121"/>
      <c r="E25" s="122"/>
      <c r="F25" s="121"/>
      <c r="G25" s="122"/>
      <c r="H25" s="121"/>
      <c r="I25" s="122"/>
      <c r="J25" s="121"/>
      <c r="K25" s="123"/>
      <c r="L25" s="154">
        <f t="shared" ref="L25:L27" si="8">SUM(D25+F25+H25+J25)</f>
        <v>0</v>
      </c>
      <c r="M25" s="155">
        <f t="shared" ref="M25:M27" si="9">E25+G25+I25+K25</f>
        <v>0</v>
      </c>
      <c r="N25" s="206">
        <f t="shared" si="7"/>
        <v>0</v>
      </c>
      <c r="O25" s="207">
        <f t="shared" si="7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s="2" customFormat="1" ht="20.100000000000001" customHeight="1" thickBot="1" x14ac:dyDescent="0.3">
      <c r="A26" s="12"/>
      <c r="B26" s="199"/>
      <c r="C26" s="200"/>
      <c r="D26" s="121"/>
      <c r="E26" s="122"/>
      <c r="F26" s="121"/>
      <c r="G26" s="122"/>
      <c r="H26" s="121"/>
      <c r="I26" s="122"/>
      <c r="J26" s="121"/>
      <c r="K26" s="123"/>
      <c r="L26" s="154">
        <f t="shared" si="8"/>
        <v>0</v>
      </c>
      <c r="M26" s="155">
        <f t="shared" si="9"/>
        <v>0</v>
      </c>
      <c r="N26" s="206">
        <f t="shared" si="7"/>
        <v>0</v>
      </c>
      <c r="O26" s="207">
        <f t="shared" si="7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s="2" customFormat="1" ht="20.100000000000001" customHeight="1" thickBot="1" x14ac:dyDescent="0.3">
      <c r="A27" s="12"/>
      <c r="B27" s="199"/>
      <c r="C27" s="200"/>
      <c r="D27" s="121"/>
      <c r="E27" s="122"/>
      <c r="F27" s="121"/>
      <c r="G27" s="122"/>
      <c r="H27" s="121"/>
      <c r="I27" s="122"/>
      <c r="J27" s="121"/>
      <c r="K27" s="123"/>
      <c r="L27" s="154">
        <f t="shared" si="8"/>
        <v>0</v>
      </c>
      <c r="M27" s="155">
        <f t="shared" si="9"/>
        <v>0</v>
      </c>
      <c r="N27" s="206">
        <f t="shared" si="7"/>
        <v>0</v>
      </c>
      <c r="O27" s="207">
        <f t="shared" si="7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s="2" customFormat="1" ht="18.75" customHeight="1" thickBot="1" x14ac:dyDescent="0.3">
      <c r="A28" s="12"/>
      <c r="B28" s="199"/>
      <c r="C28" s="200"/>
      <c r="D28" s="121"/>
      <c r="E28" s="122"/>
      <c r="F28" s="121"/>
      <c r="G28" s="122"/>
      <c r="H28" s="121"/>
      <c r="I28" s="122"/>
      <c r="J28" s="121"/>
      <c r="K28" s="123"/>
      <c r="L28" s="156">
        <f>SUM(D28+F28+H28+J28)</f>
        <v>0</v>
      </c>
      <c r="M28" s="157">
        <f>E28+G28+I28+K28</f>
        <v>0</v>
      </c>
      <c r="N28" s="206">
        <f t="shared" si="7"/>
        <v>0</v>
      </c>
      <c r="O28" s="207">
        <f t="shared" si="7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s="14" customFormat="1" ht="20.100000000000001" customHeight="1" thickBot="1" x14ac:dyDescent="0.3">
      <c r="A29" s="30" t="s">
        <v>21</v>
      </c>
      <c r="B29" s="132">
        <f>'Vouchers 1-4'!N29</f>
        <v>0</v>
      </c>
      <c r="C29" s="146">
        <f>'Vouchers 1-4'!O29</f>
        <v>0</v>
      </c>
      <c r="D29" s="147">
        <f t="shared" ref="D29:M29" si="10">SUM(D24:D28)</f>
        <v>0</v>
      </c>
      <c r="E29" s="147">
        <f t="shared" si="10"/>
        <v>0</v>
      </c>
      <c r="F29" s="147">
        <f t="shared" si="10"/>
        <v>0</v>
      </c>
      <c r="G29" s="147">
        <f t="shared" si="10"/>
        <v>0</v>
      </c>
      <c r="H29" s="147">
        <f t="shared" si="10"/>
        <v>0</v>
      </c>
      <c r="I29" s="147">
        <f t="shared" si="10"/>
        <v>0</v>
      </c>
      <c r="J29" s="147">
        <f t="shared" si="10"/>
        <v>0</v>
      </c>
      <c r="K29" s="147">
        <f t="shared" si="10"/>
        <v>0</v>
      </c>
      <c r="L29" s="210">
        <f t="shared" si="10"/>
        <v>0</v>
      </c>
      <c r="M29" s="211">
        <f t="shared" si="10"/>
        <v>0</v>
      </c>
      <c r="N29" s="212">
        <f t="shared" si="7"/>
        <v>0</v>
      </c>
      <c r="O29" s="213">
        <f t="shared" si="7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  <row r="30" spans="1:52" s="17" customFormat="1" ht="24" customHeight="1" x14ac:dyDescent="0.25">
      <c r="A30" s="15" t="s">
        <v>3</v>
      </c>
      <c r="B30" s="134"/>
      <c r="C30" s="134"/>
      <c r="D30" s="135"/>
      <c r="E30" s="135"/>
      <c r="F30" s="135"/>
      <c r="G30" s="135"/>
      <c r="H30" s="135"/>
      <c r="I30" s="135"/>
      <c r="J30" s="135"/>
      <c r="K30" s="135"/>
      <c r="L30" s="136"/>
      <c r="M30" s="152"/>
      <c r="N30" s="137"/>
      <c r="O30" s="13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1" spans="1:52" s="11" customFormat="1" ht="36.950000000000003" customHeight="1" thickBot="1" x14ac:dyDescent="0.3">
      <c r="A31" s="31" t="s">
        <v>9</v>
      </c>
      <c r="B31" s="139"/>
      <c r="C31" s="139"/>
      <c r="D31" s="140"/>
      <c r="E31" s="140"/>
      <c r="F31" s="140"/>
      <c r="G31" s="140"/>
      <c r="H31" s="140"/>
      <c r="I31" s="140"/>
      <c r="J31" s="140"/>
      <c r="K31" s="140"/>
      <c r="L31" s="153"/>
      <c r="M31" s="153"/>
      <c r="N31" s="142"/>
      <c r="O31" s="14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s="2" customFormat="1" ht="20.100000000000001" customHeight="1" thickBot="1" x14ac:dyDescent="0.3">
      <c r="A32" s="12"/>
      <c r="B32" s="119"/>
      <c r="C32" s="120"/>
      <c r="D32" s="121"/>
      <c r="E32" s="122"/>
      <c r="F32" s="121"/>
      <c r="G32" s="122"/>
      <c r="H32" s="121"/>
      <c r="I32" s="122"/>
      <c r="J32" s="121"/>
      <c r="K32" s="123"/>
      <c r="L32" s="154">
        <f>SUM(D32+F32+H32+J32)</f>
        <v>0</v>
      </c>
      <c r="M32" s="155">
        <f>E32+G32+I32+K32</f>
        <v>0</v>
      </c>
      <c r="N32" s="130">
        <f t="shared" ref="N32:O37" si="11">B32-L32</f>
        <v>0</v>
      </c>
      <c r="O32" s="131">
        <f t="shared" si="11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s="2" customFormat="1" ht="20.100000000000001" customHeight="1" thickBot="1" x14ac:dyDescent="0.3">
      <c r="A33" s="12"/>
      <c r="B33" s="119"/>
      <c r="C33" s="120"/>
      <c r="D33" s="121"/>
      <c r="E33" s="122"/>
      <c r="F33" s="121"/>
      <c r="G33" s="122"/>
      <c r="H33" s="121"/>
      <c r="I33" s="122"/>
      <c r="J33" s="121"/>
      <c r="K33" s="123"/>
      <c r="L33" s="156">
        <f t="shared" ref="L33:L35" si="12">SUM(D33+F33+H33+J33)</f>
        <v>0</v>
      </c>
      <c r="M33" s="157">
        <f t="shared" ref="M33:M35" si="13">E33+G33+I33+K33</f>
        <v>0</v>
      </c>
      <c r="N33" s="130">
        <f t="shared" si="11"/>
        <v>0</v>
      </c>
      <c r="O33" s="131">
        <f t="shared" si="11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s="2" customFormat="1" ht="20.100000000000001" customHeight="1" thickBot="1" x14ac:dyDescent="0.3">
      <c r="A34" s="12"/>
      <c r="B34" s="119"/>
      <c r="C34" s="120"/>
      <c r="D34" s="121"/>
      <c r="E34" s="122"/>
      <c r="F34" s="121"/>
      <c r="G34" s="122"/>
      <c r="H34" s="121"/>
      <c r="I34" s="122"/>
      <c r="J34" s="121"/>
      <c r="K34" s="123"/>
      <c r="L34" s="156">
        <f t="shared" si="12"/>
        <v>0</v>
      </c>
      <c r="M34" s="157">
        <f t="shared" si="13"/>
        <v>0</v>
      </c>
      <c r="N34" s="130">
        <f t="shared" si="11"/>
        <v>0</v>
      </c>
      <c r="O34" s="131">
        <f t="shared" si="11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s="2" customFormat="1" ht="20.100000000000001" customHeight="1" thickBot="1" x14ac:dyDescent="0.3">
      <c r="A35" s="12"/>
      <c r="B35" s="119"/>
      <c r="C35" s="120"/>
      <c r="D35" s="121"/>
      <c r="E35" s="122"/>
      <c r="F35" s="121"/>
      <c r="G35" s="122"/>
      <c r="H35" s="121"/>
      <c r="I35" s="122"/>
      <c r="J35" s="121"/>
      <c r="K35" s="123"/>
      <c r="L35" s="156">
        <f t="shared" si="12"/>
        <v>0</v>
      </c>
      <c r="M35" s="157">
        <f t="shared" si="13"/>
        <v>0</v>
      </c>
      <c r="N35" s="130">
        <f t="shared" si="11"/>
        <v>0</v>
      </c>
      <c r="O35" s="131">
        <f t="shared" si="11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s="2" customFormat="1" ht="20.100000000000001" customHeight="1" thickBot="1" x14ac:dyDescent="0.3">
      <c r="A36" s="12"/>
      <c r="B36" s="119"/>
      <c r="C36" s="120"/>
      <c r="D36" s="121"/>
      <c r="E36" s="122"/>
      <c r="F36" s="121"/>
      <c r="G36" s="122"/>
      <c r="H36" s="121"/>
      <c r="I36" s="122"/>
      <c r="J36" s="121"/>
      <c r="K36" s="123"/>
      <c r="L36" s="156">
        <f>SUM(D36+F36+H36+J36)</f>
        <v>0</v>
      </c>
      <c r="M36" s="157">
        <f>E36+G36+I36+K36</f>
        <v>0</v>
      </c>
      <c r="N36" s="130">
        <f t="shared" si="11"/>
        <v>0</v>
      </c>
      <c r="O36" s="131">
        <f t="shared" si="11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s="14" customFormat="1" ht="20.100000000000001" customHeight="1" thickBot="1" x14ac:dyDescent="0.3">
      <c r="A37" s="30" t="s">
        <v>20</v>
      </c>
      <c r="B37" s="132">
        <f>'Vouchers 1-4'!N37</f>
        <v>0</v>
      </c>
      <c r="C37" s="146">
        <f>'Vouchers 1-4'!O37</f>
        <v>0</v>
      </c>
      <c r="D37" s="147">
        <f t="shared" ref="D37:K37" si="14">SUM(D30:D36)</f>
        <v>0</v>
      </c>
      <c r="E37" s="147">
        <f t="shared" si="14"/>
        <v>0</v>
      </c>
      <c r="F37" s="147">
        <f t="shared" si="14"/>
        <v>0</v>
      </c>
      <c r="G37" s="147">
        <f t="shared" si="14"/>
        <v>0</v>
      </c>
      <c r="H37" s="147">
        <f t="shared" si="14"/>
        <v>0</v>
      </c>
      <c r="I37" s="147">
        <f t="shared" si="14"/>
        <v>0</v>
      </c>
      <c r="J37" s="147">
        <f t="shared" si="14"/>
        <v>0</v>
      </c>
      <c r="K37" s="147">
        <f t="shared" si="14"/>
        <v>0</v>
      </c>
      <c r="L37" s="158">
        <f>SUM(L32:L36)</f>
        <v>0</v>
      </c>
      <c r="M37" s="149">
        <f>SUM(M32:M36)</f>
        <v>0</v>
      </c>
      <c r="N37" s="150">
        <f t="shared" si="11"/>
        <v>0</v>
      </c>
      <c r="O37" s="151">
        <f t="shared" si="11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</row>
    <row r="38" spans="1:52" s="18" customFormat="1" ht="24" customHeight="1" x14ac:dyDescent="0.25">
      <c r="A38" s="15" t="s">
        <v>4</v>
      </c>
      <c r="B38" s="134"/>
      <c r="C38" s="134"/>
      <c r="D38" s="135"/>
      <c r="E38" s="135"/>
      <c r="F38" s="135"/>
      <c r="G38" s="135"/>
      <c r="H38" s="135"/>
      <c r="I38" s="135"/>
      <c r="J38" s="135"/>
      <c r="K38" s="135"/>
      <c r="L38" s="136"/>
      <c r="M38" s="136"/>
      <c r="N38" s="137"/>
      <c r="O38" s="13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s="11" customFormat="1" ht="36.950000000000003" customHeight="1" thickBot="1" x14ac:dyDescent="0.3">
      <c r="A39" s="31" t="s">
        <v>13</v>
      </c>
      <c r="B39" s="139"/>
      <c r="C39" s="139"/>
      <c r="D39" s="140"/>
      <c r="E39" s="140"/>
      <c r="F39" s="140"/>
      <c r="G39" s="140"/>
      <c r="H39" s="140"/>
      <c r="I39" s="140"/>
      <c r="J39" s="140"/>
      <c r="K39" s="140"/>
      <c r="L39" s="141"/>
      <c r="M39" s="141"/>
      <c r="N39" s="142"/>
      <c r="O39" s="14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s="2" customFormat="1" ht="20.100000000000001" customHeight="1" thickBot="1" x14ac:dyDescent="0.3">
      <c r="A40" s="12"/>
      <c r="B40" s="119"/>
      <c r="C40" s="120"/>
      <c r="D40" s="121"/>
      <c r="E40" s="122"/>
      <c r="F40" s="121"/>
      <c r="G40" s="122"/>
      <c r="H40" s="121"/>
      <c r="I40" s="122"/>
      <c r="J40" s="121"/>
      <c r="K40" s="122"/>
      <c r="L40" s="204">
        <f>SUM(D40+F40+H40+J40)</f>
        <v>0</v>
      </c>
      <c r="M40" s="205">
        <f>E40+G40+I40+K40</f>
        <v>0</v>
      </c>
      <c r="N40" s="206">
        <f t="shared" ref="N40:O46" si="15">B40-L40</f>
        <v>0</v>
      </c>
      <c r="O40" s="207">
        <f t="shared" si="15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2" customFormat="1" ht="20.100000000000001" customHeight="1" thickBot="1" x14ac:dyDescent="0.3">
      <c r="A41" s="12"/>
      <c r="B41" s="119"/>
      <c r="C41" s="120"/>
      <c r="D41" s="121"/>
      <c r="E41" s="122"/>
      <c r="F41" s="121"/>
      <c r="G41" s="122"/>
      <c r="H41" s="121"/>
      <c r="I41" s="122"/>
      <c r="J41" s="121"/>
      <c r="K41" s="123"/>
      <c r="L41" s="156">
        <f t="shared" ref="L41:L45" si="16">SUM(D41+F41+H41+J41)</f>
        <v>0</v>
      </c>
      <c r="M41" s="157">
        <f t="shared" ref="M41:M44" si="17">E41+G41+I41+K41</f>
        <v>0</v>
      </c>
      <c r="N41" s="208">
        <f t="shared" si="15"/>
        <v>0</v>
      </c>
      <c r="O41" s="209">
        <f t="shared" si="15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2" customFormat="1" ht="20.100000000000001" customHeight="1" thickBot="1" x14ac:dyDescent="0.3">
      <c r="A42" s="12"/>
      <c r="B42" s="119"/>
      <c r="C42" s="120"/>
      <c r="D42" s="121"/>
      <c r="E42" s="122"/>
      <c r="F42" s="121"/>
      <c r="G42" s="122"/>
      <c r="H42" s="121"/>
      <c r="I42" s="122"/>
      <c r="J42" s="121"/>
      <c r="K42" s="123"/>
      <c r="L42" s="156">
        <f t="shared" si="16"/>
        <v>0</v>
      </c>
      <c r="M42" s="157">
        <f t="shared" si="17"/>
        <v>0</v>
      </c>
      <c r="N42" s="208">
        <f t="shared" si="15"/>
        <v>0</v>
      </c>
      <c r="O42" s="209">
        <f t="shared" si="15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s="2" customFormat="1" ht="20.100000000000001" customHeight="1" thickBot="1" x14ac:dyDescent="0.3">
      <c r="A43" s="12"/>
      <c r="B43" s="119"/>
      <c r="C43" s="120"/>
      <c r="D43" s="121"/>
      <c r="E43" s="122"/>
      <c r="F43" s="121"/>
      <c r="G43" s="122"/>
      <c r="H43" s="121"/>
      <c r="I43" s="122"/>
      <c r="J43" s="121"/>
      <c r="K43" s="123"/>
      <c r="L43" s="156">
        <f t="shared" si="16"/>
        <v>0</v>
      </c>
      <c r="M43" s="157">
        <f t="shared" si="17"/>
        <v>0</v>
      </c>
      <c r="N43" s="208">
        <f t="shared" si="15"/>
        <v>0</v>
      </c>
      <c r="O43" s="209">
        <f t="shared" si="15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s="2" customFormat="1" ht="20.100000000000001" customHeight="1" thickBot="1" x14ac:dyDescent="0.3">
      <c r="A44" s="12"/>
      <c r="B44" s="119"/>
      <c r="C44" s="120"/>
      <c r="D44" s="121"/>
      <c r="E44" s="122"/>
      <c r="F44" s="121"/>
      <c r="G44" s="122"/>
      <c r="H44" s="121"/>
      <c r="I44" s="122"/>
      <c r="J44" s="121"/>
      <c r="K44" s="123"/>
      <c r="L44" s="156">
        <f t="shared" si="16"/>
        <v>0</v>
      </c>
      <c r="M44" s="157">
        <f t="shared" si="17"/>
        <v>0</v>
      </c>
      <c r="N44" s="208">
        <f t="shared" si="15"/>
        <v>0</v>
      </c>
      <c r="O44" s="209">
        <f t="shared" si="15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s="2" customFormat="1" ht="20.100000000000001" customHeight="1" thickBot="1" x14ac:dyDescent="0.3">
      <c r="A45" s="12"/>
      <c r="B45" s="119"/>
      <c r="C45" s="120"/>
      <c r="D45" s="121"/>
      <c r="E45" s="122"/>
      <c r="F45" s="121"/>
      <c r="G45" s="122"/>
      <c r="H45" s="121"/>
      <c r="I45" s="122"/>
      <c r="J45" s="121"/>
      <c r="K45" s="123"/>
      <c r="L45" s="156">
        <f t="shared" si="16"/>
        <v>0</v>
      </c>
      <c r="M45" s="157">
        <f>E45+G45+I45+K45</f>
        <v>0</v>
      </c>
      <c r="N45" s="206">
        <f t="shared" si="15"/>
        <v>0</v>
      </c>
      <c r="O45" s="207">
        <f t="shared" si="15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s="14" customFormat="1" ht="20.100000000000001" customHeight="1" thickBot="1" x14ac:dyDescent="0.3">
      <c r="A46" s="30" t="s">
        <v>19</v>
      </c>
      <c r="B46" s="132">
        <f>'Vouchers 1-4'!N46</f>
        <v>0</v>
      </c>
      <c r="C46" s="146">
        <f>'Vouchers 1-4'!O46</f>
        <v>0</v>
      </c>
      <c r="D46" s="147">
        <f t="shared" ref="D46:M46" si="18">SUM(D40:D45)</f>
        <v>0</v>
      </c>
      <c r="E46" s="147">
        <f t="shared" si="18"/>
        <v>0</v>
      </c>
      <c r="F46" s="147">
        <f t="shared" si="18"/>
        <v>0</v>
      </c>
      <c r="G46" s="147">
        <f t="shared" si="18"/>
        <v>0</v>
      </c>
      <c r="H46" s="147">
        <f t="shared" si="18"/>
        <v>0</v>
      </c>
      <c r="I46" s="147">
        <f t="shared" si="18"/>
        <v>0</v>
      </c>
      <c r="J46" s="147">
        <f t="shared" si="18"/>
        <v>0</v>
      </c>
      <c r="K46" s="147">
        <f t="shared" si="18"/>
        <v>0</v>
      </c>
      <c r="L46" s="210">
        <f t="shared" si="18"/>
        <v>0</v>
      </c>
      <c r="M46" s="211">
        <f t="shared" si="18"/>
        <v>0</v>
      </c>
      <c r="N46" s="212">
        <f t="shared" si="15"/>
        <v>0</v>
      </c>
      <c r="O46" s="213">
        <f t="shared" si="15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2" s="17" customFormat="1" ht="24" customHeight="1" x14ac:dyDescent="0.25">
      <c r="A47" s="15" t="s">
        <v>5</v>
      </c>
      <c r="B47" s="134"/>
      <c r="C47" s="134"/>
      <c r="D47" s="135"/>
      <c r="E47" s="135"/>
      <c r="F47" s="135"/>
      <c r="G47" s="135"/>
      <c r="H47" s="135"/>
      <c r="I47" s="135"/>
      <c r="J47" s="135"/>
      <c r="K47" s="135"/>
      <c r="L47" s="136"/>
      <c r="M47" s="136"/>
      <c r="N47" s="137"/>
      <c r="O47" s="138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s="11" customFormat="1" ht="36.950000000000003" customHeight="1" thickBot="1" x14ac:dyDescent="0.3">
      <c r="A48" s="31" t="s">
        <v>39</v>
      </c>
      <c r="B48" s="139"/>
      <c r="C48" s="139"/>
      <c r="D48" s="140"/>
      <c r="E48" s="140"/>
      <c r="F48" s="140"/>
      <c r="G48" s="140"/>
      <c r="H48" s="140"/>
      <c r="I48" s="140"/>
      <c r="J48" s="140"/>
      <c r="K48" s="140"/>
      <c r="L48" s="141"/>
      <c r="M48" s="141"/>
      <c r="N48" s="142"/>
      <c r="O48" s="14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s="2" customFormat="1" ht="20.100000000000001" customHeight="1" thickBot="1" x14ac:dyDescent="0.3">
      <c r="A49" s="12"/>
      <c r="B49" s="119"/>
      <c r="C49" s="120"/>
      <c r="D49" s="121"/>
      <c r="E49" s="122"/>
      <c r="F49" s="121"/>
      <c r="G49" s="122"/>
      <c r="H49" s="121"/>
      <c r="I49" s="122"/>
      <c r="J49" s="121"/>
      <c r="K49" s="123"/>
      <c r="L49" s="154">
        <f>SUM(D49+F49+H49+J49)</f>
        <v>0</v>
      </c>
      <c r="M49" s="155">
        <f>E49+G49+I49+K49</f>
        <v>0</v>
      </c>
      <c r="N49" s="130">
        <f t="shared" ref="N49:O56" si="19">B49-L49</f>
        <v>0</v>
      </c>
      <c r="O49" s="131">
        <f t="shared" si="19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s="2" customFormat="1" ht="20.100000000000001" customHeight="1" thickBot="1" x14ac:dyDescent="0.3">
      <c r="A50" s="12"/>
      <c r="B50" s="119"/>
      <c r="C50" s="120"/>
      <c r="D50" s="121"/>
      <c r="E50" s="122"/>
      <c r="F50" s="121"/>
      <c r="G50" s="122"/>
      <c r="H50" s="121"/>
      <c r="I50" s="122"/>
      <c r="J50" s="121"/>
      <c r="K50" s="123"/>
      <c r="L50" s="156">
        <f t="shared" ref="L50:L53" si="20">SUM(D50+F50+H50+J50)</f>
        <v>0</v>
      </c>
      <c r="M50" s="157">
        <f t="shared" ref="M50:M53" si="21">E50+G50+I50+K50</f>
        <v>0</v>
      </c>
      <c r="N50" s="126">
        <f t="shared" si="19"/>
        <v>0</v>
      </c>
      <c r="O50" s="127">
        <f t="shared" si="19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s="2" customFormat="1" ht="20.100000000000001" customHeight="1" thickBot="1" x14ac:dyDescent="0.3">
      <c r="A51" s="12"/>
      <c r="B51" s="119"/>
      <c r="C51" s="120"/>
      <c r="D51" s="121"/>
      <c r="E51" s="122"/>
      <c r="F51" s="121"/>
      <c r="G51" s="122"/>
      <c r="H51" s="121"/>
      <c r="I51" s="122"/>
      <c r="J51" s="121"/>
      <c r="K51" s="123"/>
      <c r="L51" s="156">
        <f t="shared" si="20"/>
        <v>0</v>
      </c>
      <c r="M51" s="157">
        <f t="shared" si="21"/>
        <v>0</v>
      </c>
      <c r="N51" s="126">
        <f t="shared" si="19"/>
        <v>0</v>
      </c>
      <c r="O51" s="127">
        <f t="shared" si="19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s="2" customFormat="1" ht="20.100000000000001" customHeight="1" thickBot="1" x14ac:dyDescent="0.3">
      <c r="A52" s="12"/>
      <c r="B52" s="119"/>
      <c r="C52" s="120"/>
      <c r="D52" s="121"/>
      <c r="E52" s="122"/>
      <c r="F52" s="121"/>
      <c r="G52" s="122"/>
      <c r="H52" s="121"/>
      <c r="I52" s="122"/>
      <c r="J52" s="121"/>
      <c r="K52" s="123"/>
      <c r="L52" s="156">
        <f t="shared" si="20"/>
        <v>0</v>
      </c>
      <c r="M52" s="157">
        <f t="shared" si="21"/>
        <v>0</v>
      </c>
      <c r="N52" s="126">
        <f t="shared" si="19"/>
        <v>0</v>
      </c>
      <c r="O52" s="127">
        <f t="shared" si="19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s="2" customFormat="1" ht="20.100000000000001" customHeight="1" thickBot="1" x14ac:dyDescent="0.3">
      <c r="A53" s="12"/>
      <c r="B53" s="119"/>
      <c r="C53" s="120"/>
      <c r="D53" s="121"/>
      <c r="E53" s="122"/>
      <c r="F53" s="121"/>
      <c r="G53" s="122"/>
      <c r="H53" s="121"/>
      <c r="I53" s="122"/>
      <c r="J53" s="121"/>
      <c r="K53" s="123"/>
      <c r="L53" s="156">
        <f t="shared" si="20"/>
        <v>0</v>
      </c>
      <c r="M53" s="157">
        <f t="shared" si="21"/>
        <v>0</v>
      </c>
      <c r="N53" s="126">
        <f t="shared" si="19"/>
        <v>0</v>
      </c>
      <c r="O53" s="127">
        <f t="shared" si="19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s="2" customFormat="1" ht="20.100000000000001" customHeight="1" thickBot="1" x14ac:dyDescent="0.3">
      <c r="A54" s="12"/>
      <c r="B54" s="119"/>
      <c r="C54" s="120"/>
      <c r="D54" s="121"/>
      <c r="E54" s="122"/>
      <c r="F54" s="121"/>
      <c r="G54" s="122"/>
      <c r="H54" s="121"/>
      <c r="I54" s="122"/>
      <c r="J54" s="121"/>
      <c r="K54" s="123"/>
      <c r="L54" s="156">
        <f>SUM(D54+F54+H54+J54)</f>
        <v>0</v>
      </c>
      <c r="M54" s="157">
        <f>E54+G54+I54+K54</f>
        <v>0</v>
      </c>
      <c r="N54" s="130">
        <f t="shared" si="19"/>
        <v>0</v>
      </c>
      <c r="O54" s="131">
        <f t="shared" si="19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s="2" customFormat="1" ht="20.100000000000001" customHeight="1" thickBot="1" x14ac:dyDescent="0.3">
      <c r="A55" s="12"/>
      <c r="B55" s="119"/>
      <c r="C55" s="120"/>
      <c r="D55" s="121"/>
      <c r="E55" s="122"/>
      <c r="F55" s="121"/>
      <c r="G55" s="122"/>
      <c r="H55" s="121"/>
      <c r="I55" s="122"/>
      <c r="J55" s="121"/>
      <c r="K55" s="123"/>
      <c r="L55" s="156">
        <f>SUM(D55+F55+H55+J55)</f>
        <v>0</v>
      </c>
      <c r="M55" s="157">
        <f>E55+G55+I55+K55</f>
        <v>0</v>
      </c>
      <c r="N55" s="130">
        <f t="shared" si="19"/>
        <v>0</v>
      </c>
      <c r="O55" s="131">
        <f t="shared" si="19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s="14" customFormat="1" ht="20.100000000000001" customHeight="1" thickBot="1" x14ac:dyDescent="0.3">
      <c r="A56" s="30" t="s">
        <v>18</v>
      </c>
      <c r="B56" s="132">
        <f>'Vouchers 1-4'!N56</f>
        <v>0</v>
      </c>
      <c r="C56" s="146">
        <f>'Vouchers 1-4'!O56</f>
        <v>0</v>
      </c>
      <c r="D56" s="147">
        <f t="shared" ref="D56:M56" si="22">SUM(D49:D55)</f>
        <v>0</v>
      </c>
      <c r="E56" s="147">
        <f t="shared" si="22"/>
        <v>0</v>
      </c>
      <c r="F56" s="147">
        <f t="shared" si="22"/>
        <v>0</v>
      </c>
      <c r="G56" s="147">
        <f t="shared" si="22"/>
        <v>0</v>
      </c>
      <c r="H56" s="147">
        <f t="shared" si="22"/>
        <v>0</v>
      </c>
      <c r="I56" s="147">
        <f t="shared" si="22"/>
        <v>0</v>
      </c>
      <c r="J56" s="147">
        <f t="shared" si="22"/>
        <v>0</v>
      </c>
      <c r="K56" s="147">
        <f t="shared" si="22"/>
        <v>0</v>
      </c>
      <c r="L56" s="146">
        <f t="shared" si="22"/>
        <v>0</v>
      </c>
      <c r="M56" s="159">
        <f t="shared" si="22"/>
        <v>0</v>
      </c>
      <c r="N56" s="150">
        <f t="shared" si="19"/>
        <v>0</v>
      </c>
      <c r="O56" s="151">
        <f t="shared" si="19"/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s="17" customFormat="1" ht="24" customHeight="1" x14ac:dyDescent="0.25">
      <c r="A57" s="15" t="s">
        <v>10</v>
      </c>
      <c r="B57" s="134"/>
      <c r="C57" s="134"/>
      <c r="D57" s="135"/>
      <c r="E57" s="135"/>
      <c r="F57" s="135"/>
      <c r="G57" s="135"/>
      <c r="H57" s="135"/>
      <c r="I57" s="135"/>
      <c r="J57" s="135"/>
      <c r="K57" s="135"/>
      <c r="L57" s="136"/>
      <c r="M57" s="136"/>
      <c r="N57" s="137"/>
      <c r="O57" s="13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2" s="11" customFormat="1" ht="36.950000000000003" customHeight="1" thickBot="1" x14ac:dyDescent="0.3">
      <c r="A58" s="31" t="s">
        <v>40</v>
      </c>
      <c r="B58" s="139"/>
      <c r="C58" s="139"/>
      <c r="D58" s="140"/>
      <c r="E58" s="140"/>
      <c r="F58" s="140"/>
      <c r="G58" s="140"/>
      <c r="H58" s="140"/>
      <c r="I58" s="140"/>
      <c r="J58" s="140"/>
      <c r="K58" s="140"/>
      <c r="L58" s="141"/>
      <c r="M58" s="141"/>
      <c r="N58" s="142"/>
      <c r="O58" s="14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2" customFormat="1" ht="20.100000000000001" customHeight="1" thickBot="1" x14ac:dyDescent="0.3">
      <c r="A59" s="12"/>
      <c r="B59" s="119"/>
      <c r="C59" s="120"/>
      <c r="D59" s="121"/>
      <c r="E59" s="122"/>
      <c r="F59" s="121"/>
      <c r="G59" s="122"/>
      <c r="H59" s="121"/>
      <c r="I59" s="122"/>
      <c r="J59" s="121"/>
      <c r="K59" s="123"/>
      <c r="L59" s="154">
        <f>SUM(D59+F59+H59+J59)</f>
        <v>0</v>
      </c>
      <c r="M59" s="155">
        <f>E59+G59+I59+K59</f>
        <v>0</v>
      </c>
      <c r="N59" s="130">
        <f t="shared" ref="N59:O66" si="23">B59-L59</f>
        <v>0</v>
      </c>
      <c r="O59" s="131">
        <f t="shared" si="23"/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s="2" customFormat="1" ht="20.100000000000001" customHeight="1" thickBot="1" x14ac:dyDescent="0.3">
      <c r="A60" s="12"/>
      <c r="B60" s="119"/>
      <c r="C60" s="120"/>
      <c r="D60" s="121"/>
      <c r="E60" s="122"/>
      <c r="F60" s="121"/>
      <c r="G60" s="122"/>
      <c r="H60" s="121"/>
      <c r="I60" s="122"/>
      <c r="J60" s="121"/>
      <c r="K60" s="123"/>
      <c r="L60" s="156">
        <f t="shared" ref="L60:L62" si="24">SUM(D60+F60+H60+J60)</f>
        <v>0</v>
      </c>
      <c r="M60" s="157">
        <f t="shared" ref="M60:M63" si="25">E60+G60+I60+K60</f>
        <v>0</v>
      </c>
      <c r="N60" s="130">
        <f t="shared" si="23"/>
        <v>0</v>
      </c>
      <c r="O60" s="131">
        <f t="shared" si="23"/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s="2" customFormat="1" ht="20.100000000000001" customHeight="1" thickBot="1" x14ac:dyDescent="0.3">
      <c r="A61" s="12"/>
      <c r="B61" s="119"/>
      <c r="C61" s="120"/>
      <c r="D61" s="121"/>
      <c r="E61" s="122"/>
      <c r="F61" s="121"/>
      <c r="G61" s="122"/>
      <c r="H61" s="121"/>
      <c r="I61" s="122"/>
      <c r="J61" s="121"/>
      <c r="K61" s="123"/>
      <c r="L61" s="156">
        <f t="shared" si="24"/>
        <v>0</v>
      </c>
      <c r="M61" s="157">
        <f t="shared" si="25"/>
        <v>0</v>
      </c>
      <c r="N61" s="130">
        <f t="shared" si="23"/>
        <v>0</v>
      </c>
      <c r="O61" s="131">
        <f t="shared" si="23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s="2" customFormat="1" ht="20.100000000000001" customHeight="1" thickBot="1" x14ac:dyDescent="0.3">
      <c r="A62" s="12"/>
      <c r="B62" s="119"/>
      <c r="C62" s="120"/>
      <c r="D62" s="121"/>
      <c r="E62" s="122"/>
      <c r="F62" s="121"/>
      <c r="G62" s="122"/>
      <c r="H62" s="121"/>
      <c r="I62" s="122"/>
      <c r="J62" s="121"/>
      <c r="K62" s="123"/>
      <c r="L62" s="156">
        <f t="shared" si="24"/>
        <v>0</v>
      </c>
      <c r="M62" s="157">
        <f t="shared" si="25"/>
        <v>0</v>
      </c>
      <c r="N62" s="130">
        <f t="shared" si="23"/>
        <v>0</v>
      </c>
      <c r="O62" s="131">
        <f t="shared" si="23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s="2" customFormat="1" ht="20.100000000000001" customHeight="1" thickBot="1" x14ac:dyDescent="0.3">
      <c r="A63" s="12"/>
      <c r="B63" s="119"/>
      <c r="C63" s="120"/>
      <c r="D63" s="121"/>
      <c r="E63" s="122"/>
      <c r="F63" s="121"/>
      <c r="G63" s="122"/>
      <c r="H63" s="121"/>
      <c r="I63" s="122"/>
      <c r="J63" s="121"/>
      <c r="K63" s="123"/>
      <c r="L63" s="156">
        <f>SUM(D63+F63+H63+J63)</f>
        <v>0</v>
      </c>
      <c r="M63" s="157">
        <f t="shared" si="25"/>
        <v>0</v>
      </c>
      <c r="N63" s="130">
        <f t="shared" si="23"/>
        <v>0</v>
      </c>
      <c r="O63" s="131">
        <f t="shared" si="23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s="2" customFormat="1" ht="20.100000000000001" customHeight="1" thickBot="1" x14ac:dyDescent="0.3">
      <c r="A64" s="12"/>
      <c r="B64" s="119"/>
      <c r="C64" s="120"/>
      <c r="D64" s="121"/>
      <c r="E64" s="122"/>
      <c r="F64" s="121"/>
      <c r="G64" s="122"/>
      <c r="H64" s="121"/>
      <c r="I64" s="122"/>
      <c r="J64" s="121"/>
      <c r="K64" s="123"/>
      <c r="L64" s="156">
        <f>SUM(D64+F64+H64+J64)</f>
        <v>0</v>
      </c>
      <c r="M64" s="157">
        <f>E64+G64+I64+K64</f>
        <v>0</v>
      </c>
      <c r="N64" s="130">
        <f t="shared" si="23"/>
        <v>0</v>
      </c>
      <c r="O64" s="131">
        <f t="shared" si="23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s="2" customFormat="1" ht="20.100000000000001" customHeight="1" thickBot="1" x14ac:dyDescent="0.3">
      <c r="A65" s="12"/>
      <c r="B65" s="119"/>
      <c r="C65" s="120"/>
      <c r="D65" s="121"/>
      <c r="E65" s="122"/>
      <c r="F65" s="121"/>
      <c r="G65" s="122"/>
      <c r="H65" s="121"/>
      <c r="I65" s="122"/>
      <c r="J65" s="121"/>
      <c r="K65" s="123"/>
      <c r="L65" s="156">
        <f>SUM(D65+F65+H65+J65)</f>
        <v>0</v>
      </c>
      <c r="M65" s="157">
        <f>E65+G65+I65+K65</f>
        <v>0</v>
      </c>
      <c r="N65" s="130">
        <f t="shared" si="23"/>
        <v>0</v>
      </c>
      <c r="O65" s="131">
        <f t="shared" si="23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s="14" customFormat="1" ht="20.100000000000001" customHeight="1" thickBot="1" x14ac:dyDescent="0.3">
      <c r="A66" s="30" t="s">
        <v>17</v>
      </c>
      <c r="B66" s="132">
        <f>'Vouchers 1-4'!N66</f>
        <v>0</v>
      </c>
      <c r="C66" s="132">
        <f>'Vouchers 1-4'!O66</f>
        <v>0</v>
      </c>
      <c r="D66" s="160">
        <f t="shared" ref="D66:M66" si="26">SUM(D59:D65)</f>
        <v>0</v>
      </c>
      <c r="E66" s="160">
        <f t="shared" si="26"/>
        <v>0</v>
      </c>
      <c r="F66" s="160">
        <f t="shared" si="26"/>
        <v>0</v>
      </c>
      <c r="G66" s="160">
        <f t="shared" si="26"/>
        <v>0</v>
      </c>
      <c r="H66" s="160">
        <f t="shared" si="26"/>
        <v>0</v>
      </c>
      <c r="I66" s="160">
        <f t="shared" si="26"/>
        <v>0</v>
      </c>
      <c r="J66" s="160">
        <f t="shared" si="26"/>
        <v>0</v>
      </c>
      <c r="K66" s="160">
        <f t="shared" si="26"/>
        <v>0</v>
      </c>
      <c r="L66" s="132">
        <f t="shared" si="26"/>
        <v>0</v>
      </c>
      <c r="M66" s="132">
        <f t="shared" si="26"/>
        <v>0</v>
      </c>
      <c r="N66" s="150">
        <f t="shared" si="23"/>
        <v>0</v>
      </c>
      <c r="O66" s="151">
        <f t="shared" si="23"/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s="4" customFormat="1" ht="24" customHeight="1" x14ac:dyDescent="0.25">
      <c r="A67" s="15" t="s">
        <v>11</v>
      </c>
      <c r="B67" s="134"/>
      <c r="C67" s="134"/>
      <c r="D67" s="135"/>
      <c r="E67" s="135"/>
      <c r="F67" s="135"/>
      <c r="G67" s="135"/>
      <c r="H67" s="135"/>
      <c r="I67" s="135"/>
      <c r="J67" s="135"/>
      <c r="K67" s="135"/>
      <c r="L67" s="136"/>
      <c r="M67" s="136"/>
      <c r="N67" s="137"/>
      <c r="O67" s="13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s="11" customFormat="1" ht="36.950000000000003" customHeight="1" thickBot="1" x14ac:dyDescent="0.3">
      <c r="A68" s="31" t="s">
        <v>41</v>
      </c>
      <c r="B68" s="139"/>
      <c r="C68" s="139"/>
      <c r="D68" s="140"/>
      <c r="E68" s="140"/>
      <c r="F68" s="140"/>
      <c r="G68" s="140"/>
      <c r="H68" s="140"/>
      <c r="I68" s="140"/>
      <c r="J68" s="140"/>
      <c r="K68" s="140"/>
      <c r="L68" s="141"/>
      <c r="M68" s="141"/>
      <c r="N68" s="142"/>
      <c r="O68" s="14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2" customFormat="1" ht="20.100000000000001" customHeight="1" thickBot="1" x14ac:dyDescent="0.3">
      <c r="A69" s="12"/>
      <c r="B69" s="119"/>
      <c r="C69" s="120"/>
      <c r="D69" s="121"/>
      <c r="E69" s="122"/>
      <c r="F69" s="121"/>
      <c r="G69" s="122"/>
      <c r="H69" s="121"/>
      <c r="I69" s="122"/>
      <c r="J69" s="121"/>
      <c r="K69" s="122"/>
      <c r="L69" s="204">
        <f>SUM(D69+F69+H69+J69)</f>
        <v>0</v>
      </c>
      <c r="M69" s="205">
        <f>E69+G69+I69+K69</f>
        <v>0</v>
      </c>
      <c r="N69" s="130">
        <f t="shared" ref="N69:O77" si="27">B69-L69</f>
        <v>0</v>
      </c>
      <c r="O69" s="131">
        <f t="shared" si="27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s="2" customFormat="1" ht="20.100000000000001" customHeight="1" thickBot="1" x14ac:dyDescent="0.3">
      <c r="A70" s="12"/>
      <c r="B70" s="119"/>
      <c r="C70" s="120"/>
      <c r="D70" s="121"/>
      <c r="E70" s="122"/>
      <c r="F70" s="121"/>
      <c r="G70" s="122"/>
      <c r="H70" s="121"/>
      <c r="I70" s="122"/>
      <c r="J70" s="121"/>
      <c r="K70" s="123"/>
      <c r="L70" s="156">
        <f t="shared" ref="L70:L73" si="28">SUM(D70+F70+H70+J70)</f>
        <v>0</v>
      </c>
      <c r="M70" s="157">
        <f t="shared" ref="M70:M73" si="29">E70+G70+I70+K70</f>
        <v>0</v>
      </c>
      <c r="N70" s="126">
        <f t="shared" si="27"/>
        <v>0</v>
      </c>
      <c r="O70" s="127">
        <f t="shared" si="27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s="2" customFormat="1" ht="20.100000000000001" customHeight="1" thickBot="1" x14ac:dyDescent="0.3">
      <c r="A71" s="12"/>
      <c r="B71" s="119"/>
      <c r="C71" s="120"/>
      <c r="D71" s="121"/>
      <c r="E71" s="122"/>
      <c r="F71" s="121"/>
      <c r="G71" s="122"/>
      <c r="H71" s="121"/>
      <c r="I71" s="122"/>
      <c r="J71" s="121"/>
      <c r="K71" s="123"/>
      <c r="L71" s="156">
        <f t="shared" si="28"/>
        <v>0</v>
      </c>
      <c r="M71" s="157">
        <f t="shared" si="29"/>
        <v>0</v>
      </c>
      <c r="N71" s="126">
        <f t="shared" si="27"/>
        <v>0</v>
      </c>
      <c r="O71" s="127">
        <f t="shared" si="27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s="2" customFormat="1" ht="20.100000000000001" customHeight="1" thickBot="1" x14ac:dyDescent="0.3">
      <c r="A72" s="12"/>
      <c r="B72" s="119"/>
      <c r="C72" s="120"/>
      <c r="D72" s="121"/>
      <c r="E72" s="122"/>
      <c r="F72" s="121"/>
      <c r="G72" s="122"/>
      <c r="H72" s="121"/>
      <c r="I72" s="122"/>
      <c r="J72" s="121"/>
      <c r="K72" s="123"/>
      <c r="L72" s="156">
        <f t="shared" si="28"/>
        <v>0</v>
      </c>
      <c r="M72" s="157">
        <f t="shared" si="29"/>
        <v>0</v>
      </c>
      <c r="N72" s="126">
        <f t="shared" si="27"/>
        <v>0</v>
      </c>
      <c r="O72" s="127">
        <f t="shared" si="27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s="2" customFormat="1" ht="20.100000000000001" customHeight="1" thickBot="1" x14ac:dyDescent="0.3">
      <c r="A73" s="12"/>
      <c r="B73" s="119"/>
      <c r="C73" s="120"/>
      <c r="D73" s="121"/>
      <c r="E73" s="122"/>
      <c r="F73" s="121"/>
      <c r="G73" s="122"/>
      <c r="H73" s="121"/>
      <c r="I73" s="122"/>
      <c r="J73" s="121"/>
      <c r="K73" s="123"/>
      <c r="L73" s="156">
        <f t="shared" si="28"/>
        <v>0</v>
      </c>
      <c r="M73" s="157">
        <f t="shared" si="29"/>
        <v>0</v>
      </c>
      <c r="N73" s="126">
        <f t="shared" si="27"/>
        <v>0</v>
      </c>
      <c r="O73" s="127">
        <f t="shared" si="27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s="2" customFormat="1" ht="20.100000000000001" customHeight="1" thickBot="1" x14ac:dyDescent="0.3">
      <c r="A74" s="12"/>
      <c r="B74" s="119"/>
      <c r="C74" s="120"/>
      <c r="D74" s="121"/>
      <c r="E74" s="122"/>
      <c r="F74" s="121"/>
      <c r="G74" s="122"/>
      <c r="H74" s="121"/>
      <c r="I74" s="122"/>
      <c r="J74" s="121"/>
      <c r="K74" s="123"/>
      <c r="L74" s="156">
        <f>SUM(D74+F74+H74+J74)</f>
        <v>0</v>
      </c>
      <c r="M74" s="157">
        <f>E74+G74+I74+K74</f>
        <v>0</v>
      </c>
      <c r="N74" s="130">
        <f t="shared" si="27"/>
        <v>0</v>
      </c>
      <c r="O74" s="131">
        <f t="shared" si="27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s="2" customFormat="1" ht="20.100000000000001" customHeight="1" thickBot="1" x14ac:dyDescent="0.3">
      <c r="A75" s="12"/>
      <c r="B75" s="119"/>
      <c r="C75" s="120"/>
      <c r="D75" s="121"/>
      <c r="E75" s="122"/>
      <c r="F75" s="121"/>
      <c r="G75" s="122"/>
      <c r="H75" s="121"/>
      <c r="I75" s="122"/>
      <c r="J75" s="121"/>
      <c r="K75" s="123"/>
      <c r="L75" s="156">
        <f>SUM(D75+F75+H75+J75)</f>
        <v>0</v>
      </c>
      <c r="M75" s="157">
        <f>E75+G75+I75+K75</f>
        <v>0</v>
      </c>
      <c r="N75" s="130">
        <f t="shared" si="27"/>
        <v>0</v>
      </c>
      <c r="O75" s="131">
        <f t="shared" si="27"/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</row>
    <row r="76" spans="1:52" s="14" customFormat="1" ht="20.100000000000001" customHeight="1" thickBot="1" x14ac:dyDescent="0.3">
      <c r="A76" s="13" t="s">
        <v>16</v>
      </c>
      <c r="B76" s="161">
        <f>'Vouchers 1-4'!N76</f>
        <v>0</v>
      </c>
      <c r="C76" s="162">
        <f>'Vouchers 1-4'!O76</f>
        <v>0</v>
      </c>
      <c r="D76" s="163">
        <f t="shared" ref="D76:M76" si="30">SUM(D69:D75)</f>
        <v>0</v>
      </c>
      <c r="E76" s="163">
        <f t="shared" si="30"/>
        <v>0</v>
      </c>
      <c r="F76" s="163">
        <f t="shared" si="30"/>
        <v>0</v>
      </c>
      <c r="G76" s="163">
        <f t="shared" si="30"/>
        <v>0</v>
      </c>
      <c r="H76" s="163">
        <f t="shared" si="30"/>
        <v>0</v>
      </c>
      <c r="I76" s="163">
        <f t="shared" si="30"/>
        <v>0</v>
      </c>
      <c r="J76" s="163">
        <f t="shared" si="30"/>
        <v>0</v>
      </c>
      <c r="K76" s="163">
        <f t="shared" si="30"/>
        <v>0</v>
      </c>
      <c r="L76" s="214">
        <f t="shared" si="30"/>
        <v>0</v>
      </c>
      <c r="M76" s="215">
        <f t="shared" si="30"/>
        <v>0</v>
      </c>
      <c r="N76" s="130">
        <f t="shared" si="27"/>
        <v>0</v>
      </c>
      <c r="O76" s="131">
        <f t="shared" si="27"/>
        <v>0</v>
      </c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</row>
    <row r="77" spans="1:52" s="6" customFormat="1" ht="27" customHeight="1" thickBot="1" x14ac:dyDescent="0.3">
      <c r="A77" s="5" t="s">
        <v>6</v>
      </c>
      <c r="B77" s="164">
        <f>SUM(B13+B21+B29+B37+B46+B56+B66+B76)</f>
        <v>0</v>
      </c>
      <c r="C77" s="165">
        <f>SUM(C13+C21+C29+C37+C46+C56+C66+C76)</f>
        <v>0</v>
      </c>
      <c r="D77" s="166">
        <f t="shared" ref="D77:M77" si="31">D66+D56+D46+D37+D29+D21+D13</f>
        <v>0</v>
      </c>
      <c r="E77" s="166">
        <f t="shared" si="31"/>
        <v>0</v>
      </c>
      <c r="F77" s="166">
        <f t="shared" si="31"/>
        <v>0</v>
      </c>
      <c r="G77" s="166">
        <f t="shared" si="31"/>
        <v>0</v>
      </c>
      <c r="H77" s="166">
        <f t="shared" si="31"/>
        <v>0</v>
      </c>
      <c r="I77" s="166">
        <f t="shared" si="31"/>
        <v>0</v>
      </c>
      <c r="J77" s="166">
        <f t="shared" si="31"/>
        <v>0</v>
      </c>
      <c r="K77" s="166">
        <f t="shared" si="31"/>
        <v>0</v>
      </c>
      <c r="L77" s="167">
        <f t="shared" si="31"/>
        <v>0</v>
      </c>
      <c r="M77" s="167">
        <f t="shared" si="31"/>
        <v>0</v>
      </c>
      <c r="N77" s="130">
        <f t="shared" si="27"/>
        <v>0</v>
      </c>
      <c r="O77" s="131">
        <f t="shared" si="27"/>
        <v>0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</sheetData>
  <mergeCells count="13">
    <mergeCell ref="B2:C2"/>
    <mergeCell ref="A1:N1"/>
    <mergeCell ref="F2:G2"/>
    <mergeCell ref="H2:I2"/>
    <mergeCell ref="J2:K2"/>
    <mergeCell ref="L2:L3"/>
    <mergeCell ref="M2:M3"/>
    <mergeCell ref="N2:N3"/>
    <mergeCell ref="O2:O3"/>
    <mergeCell ref="H4:I4"/>
    <mergeCell ref="J4:K4"/>
    <mergeCell ref="D2:E2"/>
    <mergeCell ref="N5:O5"/>
  </mergeCells>
  <printOptions gridLines="1"/>
  <pageMargins left="0.45" right="0.45" top="0.7" bottom="0.5" header="0.3" footer="0.3"/>
  <pageSetup scale="36" orientation="portrait" r:id="rId1"/>
  <rowBreaks count="1" manualBreakCount="1">
    <brk id="46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6"/>
  <sheetViews>
    <sheetView zoomScale="70" zoomScaleNormal="70" workbookViewId="0">
      <pane ySplit="3" topLeftCell="A4" activePane="bottomLeft" state="frozen"/>
      <selection pane="bottomLeft" activeCell="T68" sqref="S68:T68"/>
    </sheetView>
  </sheetViews>
  <sheetFormatPr defaultColWidth="9.140625" defaultRowHeight="20.100000000000001" customHeight="1" x14ac:dyDescent="0.25"/>
  <cols>
    <col min="1" max="1" width="72.28515625" style="3" customWidth="1"/>
    <col min="2" max="3" width="13.7109375" style="168" customWidth="1"/>
    <col min="4" max="11" width="12.7109375" style="169" customWidth="1"/>
    <col min="12" max="13" width="13.7109375" style="168" customWidth="1"/>
    <col min="14" max="14" width="13.7109375" style="170" customWidth="1"/>
    <col min="15" max="15" width="13.7109375" style="171" customWidth="1"/>
    <col min="16" max="52" width="9.140625" style="9"/>
    <col min="53" max="16384" width="9.140625" style="1"/>
  </cols>
  <sheetData>
    <row r="1" spans="1:52" s="2" customFormat="1" ht="32.25" customHeight="1" thickBot="1" x14ac:dyDescent="0.3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9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s="2" customFormat="1" ht="32.25" customHeight="1" thickBot="1" x14ac:dyDescent="0.3">
      <c r="A2" s="26"/>
      <c r="B2" s="250" t="s">
        <v>61</v>
      </c>
      <c r="C2" s="260"/>
      <c r="D2" s="246" t="s">
        <v>45</v>
      </c>
      <c r="E2" s="247"/>
      <c r="F2" s="252" t="s">
        <v>46</v>
      </c>
      <c r="G2" s="252"/>
      <c r="H2" s="252" t="s">
        <v>47</v>
      </c>
      <c r="I2" s="252"/>
      <c r="J2" s="252" t="s">
        <v>48</v>
      </c>
      <c r="K2" s="253"/>
      <c r="L2" s="254" t="s">
        <v>29</v>
      </c>
      <c r="M2" s="256" t="s">
        <v>28</v>
      </c>
      <c r="N2" s="258" t="s">
        <v>30</v>
      </c>
      <c r="O2" s="242" t="s">
        <v>31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s="21" customFormat="1" ht="24" customHeight="1" x14ac:dyDescent="0.25">
      <c r="A3" s="20" t="s">
        <v>12</v>
      </c>
      <c r="B3" s="99" t="s">
        <v>1</v>
      </c>
      <c r="C3" s="100" t="s">
        <v>7</v>
      </c>
      <c r="D3" s="101" t="s">
        <v>1</v>
      </c>
      <c r="E3" s="102" t="s">
        <v>7</v>
      </c>
      <c r="F3" s="101" t="s">
        <v>1</v>
      </c>
      <c r="G3" s="102" t="s">
        <v>7</v>
      </c>
      <c r="H3" s="101" t="s">
        <v>1</v>
      </c>
      <c r="I3" s="102" t="s">
        <v>7</v>
      </c>
      <c r="J3" s="101" t="s">
        <v>1</v>
      </c>
      <c r="K3" s="102" t="s">
        <v>7</v>
      </c>
      <c r="L3" s="255"/>
      <c r="M3" s="257"/>
      <c r="N3" s="259"/>
      <c r="O3" s="24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s="22" customFormat="1" ht="34.5" customHeight="1" thickBot="1" x14ac:dyDescent="0.3">
      <c r="A4" s="27" t="s">
        <v>23</v>
      </c>
      <c r="B4" s="103"/>
      <c r="C4" s="104"/>
      <c r="D4" s="105"/>
      <c r="E4" s="106"/>
      <c r="F4" s="105"/>
      <c r="G4" s="106"/>
      <c r="H4" s="244"/>
      <c r="I4" s="245"/>
      <c r="J4" s="244" t="s">
        <v>49</v>
      </c>
      <c r="K4" s="245"/>
      <c r="L4" s="107"/>
      <c r="M4" s="108"/>
      <c r="N4" s="109"/>
      <c r="O4" s="110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s="19" customFormat="1" ht="24" customHeight="1" x14ac:dyDescent="0.25">
      <c r="A5" s="28" t="s">
        <v>15</v>
      </c>
      <c r="B5" s="111"/>
      <c r="C5" s="111"/>
      <c r="D5" s="112"/>
      <c r="E5" s="112"/>
      <c r="F5" s="112"/>
      <c r="G5" s="112"/>
      <c r="H5" s="112"/>
      <c r="I5" s="112"/>
      <c r="J5" s="112"/>
      <c r="K5" s="112"/>
      <c r="L5" s="113"/>
      <c r="M5" s="113"/>
      <c r="N5" s="137"/>
      <c r="O5" s="173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1" customFormat="1" ht="36.950000000000003" customHeight="1" thickBot="1" x14ac:dyDescent="0.3">
      <c r="A6" s="29" t="s">
        <v>8</v>
      </c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6"/>
      <c r="M6" s="116"/>
      <c r="N6" s="142"/>
      <c r="O6" s="1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s="2" customFormat="1" ht="20.100000000000001" customHeight="1" thickBot="1" x14ac:dyDescent="0.3">
      <c r="A7" s="12"/>
      <c r="B7" s="119"/>
      <c r="C7" s="120"/>
      <c r="D7" s="121"/>
      <c r="E7" s="122"/>
      <c r="F7" s="121"/>
      <c r="G7" s="122"/>
      <c r="H7" s="121"/>
      <c r="I7" s="122"/>
      <c r="J7" s="121"/>
      <c r="K7" s="123"/>
      <c r="L7" s="124">
        <f t="shared" ref="L7:M12" si="0">D7+F7+H7+J7</f>
        <v>0</v>
      </c>
      <c r="M7" s="125">
        <f t="shared" si="0"/>
        <v>0</v>
      </c>
      <c r="N7" s="126">
        <f t="shared" ref="N7:O12" si="1">B7-L7</f>
        <v>0</v>
      </c>
      <c r="O7" s="127">
        <f t="shared" si="1"/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2" customFormat="1" ht="20.100000000000001" customHeight="1" thickBot="1" x14ac:dyDescent="0.3">
      <c r="A8" s="12"/>
      <c r="B8" s="119"/>
      <c r="C8" s="120"/>
      <c r="D8" s="121"/>
      <c r="E8" s="122"/>
      <c r="F8" s="121"/>
      <c r="G8" s="122"/>
      <c r="H8" s="121"/>
      <c r="I8" s="122"/>
      <c r="J8" s="121"/>
      <c r="K8" s="123"/>
      <c r="L8" s="128">
        <f t="shared" si="0"/>
        <v>0</v>
      </c>
      <c r="M8" s="129">
        <f t="shared" si="0"/>
        <v>0</v>
      </c>
      <c r="N8" s="130">
        <f t="shared" si="1"/>
        <v>0</v>
      </c>
      <c r="O8" s="131">
        <f t="shared" si="1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2" customFormat="1" ht="20.100000000000001" customHeight="1" thickBot="1" x14ac:dyDescent="0.3">
      <c r="A9" s="12"/>
      <c r="B9" s="119"/>
      <c r="C9" s="120"/>
      <c r="D9" s="121"/>
      <c r="E9" s="122"/>
      <c r="F9" s="121"/>
      <c r="G9" s="122"/>
      <c r="H9" s="121"/>
      <c r="I9" s="122"/>
      <c r="J9" s="121"/>
      <c r="K9" s="123"/>
      <c r="L9" s="128">
        <f t="shared" si="0"/>
        <v>0</v>
      </c>
      <c r="M9" s="129">
        <f t="shared" si="0"/>
        <v>0</v>
      </c>
      <c r="N9" s="130">
        <f t="shared" si="1"/>
        <v>0</v>
      </c>
      <c r="O9" s="131">
        <f t="shared" si="1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2" customFormat="1" ht="20.100000000000001" customHeight="1" thickBot="1" x14ac:dyDescent="0.3">
      <c r="A10" s="12"/>
      <c r="B10" s="119"/>
      <c r="C10" s="120"/>
      <c r="D10" s="121"/>
      <c r="E10" s="122"/>
      <c r="F10" s="121"/>
      <c r="G10" s="122"/>
      <c r="H10" s="121"/>
      <c r="I10" s="122"/>
      <c r="J10" s="121"/>
      <c r="K10" s="123"/>
      <c r="L10" s="156">
        <f t="shared" si="0"/>
        <v>0</v>
      </c>
      <c r="M10" s="157">
        <f t="shared" si="0"/>
        <v>0</v>
      </c>
      <c r="N10" s="206">
        <f t="shared" si="1"/>
        <v>0</v>
      </c>
      <c r="O10" s="207">
        <f t="shared" si="1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2" customFormat="1" ht="20.100000000000001" customHeight="1" thickBot="1" x14ac:dyDescent="0.3">
      <c r="A11" s="12"/>
      <c r="B11" s="119"/>
      <c r="C11" s="120"/>
      <c r="D11" s="121"/>
      <c r="E11" s="122"/>
      <c r="F11" s="121"/>
      <c r="G11" s="122"/>
      <c r="H11" s="121"/>
      <c r="I11" s="122"/>
      <c r="J11" s="121"/>
      <c r="K11" s="123"/>
      <c r="L11" s="156">
        <f t="shared" si="0"/>
        <v>0</v>
      </c>
      <c r="M11" s="157">
        <f t="shared" si="0"/>
        <v>0</v>
      </c>
      <c r="N11" s="206">
        <f t="shared" si="1"/>
        <v>0</v>
      </c>
      <c r="O11" s="207">
        <f t="shared" si="1"/>
        <v>0</v>
      </c>
      <c r="P11" s="7"/>
      <c r="Q11" s="172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s="2" customFormat="1" ht="20.100000000000001" customHeight="1" thickBot="1" x14ac:dyDescent="0.3">
      <c r="A12" s="12"/>
      <c r="B12" s="119"/>
      <c r="C12" s="120"/>
      <c r="D12" s="121"/>
      <c r="E12" s="122"/>
      <c r="F12" s="121"/>
      <c r="G12" s="122"/>
      <c r="H12" s="121"/>
      <c r="I12" s="122"/>
      <c r="J12" s="121"/>
      <c r="K12" s="123"/>
      <c r="L12" s="156">
        <f t="shared" si="0"/>
        <v>0</v>
      </c>
      <c r="M12" s="157">
        <f t="shared" si="0"/>
        <v>0</v>
      </c>
      <c r="N12" s="206">
        <f t="shared" si="1"/>
        <v>0</v>
      </c>
      <c r="O12" s="207">
        <f t="shared" si="1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s="14" customFormat="1" ht="20.100000000000001" customHeight="1" thickBot="1" x14ac:dyDescent="0.3">
      <c r="A13" s="30" t="s">
        <v>14</v>
      </c>
      <c r="B13" s="132">
        <f>'Vouchers 5-8'!N13</f>
        <v>0</v>
      </c>
      <c r="C13" s="132">
        <f>'Vouchers 5-8'!O13</f>
        <v>0</v>
      </c>
      <c r="D13" s="132">
        <f t="shared" ref="D13:O13" si="2">SUM(D7:D12)</f>
        <v>0</v>
      </c>
      <c r="E13" s="132">
        <f t="shared" si="2"/>
        <v>0</v>
      </c>
      <c r="F13" s="132">
        <f t="shared" si="2"/>
        <v>0</v>
      </c>
      <c r="G13" s="132">
        <f t="shared" si="2"/>
        <v>0</v>
      </c>
      <c r="H13" s="132">
        <f t="shared" si="2"/>
        <v>0</v>
      </c>
      <c r="I13" s="132">
        <f t="shared" si="2"/>
        <v>0</v>
      </c>
      <c r="J13" s="132">
        <f t="shared" si="2"/>
        <v>0</v>
      </c>
      <c r="K13" s="132">
        <f t="shared" si="2"/>
        <v>0</v>
      </c>
      <c r="L13" s="216">
        <f t="shared" si="2"/>
        <v>0</v>
      </c>
      <c r="M13" s="216">
        <f t="shared" si="2"/>
        <v>0</v>
      </c>
      <c r="N13" s="217">
        <f t="shared" si="2"/>
        <v>0</v>
      </c>
      <c r="O13" s="218">
        <f t="shared" si="2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 s="19" customFormat="1" ht="24" customHeight="1" x14ac:dyDescent="0.25">
      <c r="A14" s="15" t="s">
        <v>0</v>
      </c>
      <c r="B14" s="134"/>
      <c r="C14" s="134"/>
      <c r="D14" s="135"/>
      <c r="E14" s="135"/>
      <c r="F14" s="135"/>
      <c r="G14" s="135"/>
      <c r="H14" s="135"/>
      <c r="I14" s="135"/>
      <c r="J14" s="135"/>
      <c r="K14" s="135"/>
      <c r="L14" s="136"/>
      <c r="M14" s="136"/>
      <c r="N14" s="137"/>
      <c r="O14" s="138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1" customFormat="1" ht="36.950000000000003" customHeight="1" thickBot="1" x14ac:dyDescent="0.3">
      <c r="A15" s="31" t="s">
        <v>43</v>
      </c>
      <c r="B15" s="139"/>
      <c r="C15" s="139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2" customFormat="1" ht="20.100000000000001" customHeight="1" x14ac:dyDescent="0.25">
      <c r="A16" s="12"/>
      <c r="B16" s="119"/>
      <c r="C16" s="120"/>
      <c r="D16" s="121"/>
      <c r="E16" s="122"/>
      <c r="F16" s="121"/>
      <c r="G16" s="122"/>
      <c r="H16" s="121"/>
      <c r="I16" s="122"/>
      <c r="J16" s="121"/>
      <c r="K16" s="123"/>
      <c r="L16" s="124">
        <f>SUM(D16+F16+H16+J16)</f>
        <v>0</v>
      </c>
      <c r="M16" s="125">
        <f>E16+G16+I16+K16</f>
        <v>0</v>
      </c>
      <c r="N16" s="144">
        <f t="shared" ref="N16:O21" si="3">B16-L16</f>
        <v>0</v>
      </c>
      <c r="O16" s="145">
        <f t="shared" si="3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s="2" customFormat="1" ht="20.100000000000001" customHeight="1" x14ac:dyDescent="0.25">
      <c r="A17" s="12"/>
      <c r="B17" s="119"/>
      <c r="C17" s="120"/>
      <c r="D17" s="121"/>
      <c r="E17" s="122"/>
      <c r="F17" s="121"/>
      <c r="G17" s="122"/>
      <c r="H17" s="121"/>
      <c r="I17" s="122"/>
      <c r="J17" s="121"/>
      <c r="K17" s="123"/>
      <c r="L17" s="154">
        <f t="shared" ref="L17:L18" si="4">SUM(D17+F17+H17+J17)</f>
        <v>0</v>
      </c>
      <c r="M17" s="155">
        <f t="shared" ref="M17:M18" si="5">E17+G17+I17+K17</f>
        <v>0</v>
      </c>
      <c r="N17" s="219">
        <f t="shared" si="3"/>
        <v>0</v>
      </c>
      <c r="O17" s="220">
        <f t="shared" si="3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s="2" customFormat="1" ht="20.100000000000001" customHeight="1" x14ac:dyDescent="0.25">
      <c r="A18" s="12"/>
      <c r="B18" s="119"/>
      <c r="C18" s="120"/>
      <c r="D18" s="121"/>
      <c r="E18" s="122"/>
      <c r="F18" s="121"/>
      <c r="G18" s="122"/>
      <c r="H18" s="121"/>
      <c r="I18" s="122"/>
      <c r="J18" s="121"/>
      <c r="K18" s="123"/>
      <c r="L18" s="154">
        <f t="shared" si="4"/>
        <v>0</v>
      </c>
      <c r="M18" s="155">
        <f t="shared" si="5"/>
        <v>0</v>
      </c>
      <c r="N18" s="219">
        <f t="shared" si="3"/>
        <v>0</v>
      </c>
      <c r="O18" s="220">
        <f t="shared" si="3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s="2" customFormat="1" ht="20.100000000000001" customHeight="1" x14ac:dyDescent="0.25">
      <c r="A19" s="12"/>
      <c r="B19" s="119"/>
      <c r="C19" s="120"/>
      <c r="D19" s="121"/>
      <c r="E19" s="122"/>
      <c r="F19" s="121"/>
      <c r="G19" s="122"/>
      <c r="H19" s="121"/>
      <c r="I19" s="122"/>
      <c r="J19" s="121"/>
      <c r="K19" s="123"/>
      <c r="L19" s="156">
        <f>SUM(D19+F19+H19+J19)</f>
        <v>0</v>
      </c>
      <c r="M19" s="157">
        <f>E19+G19+I19+K19</f>
        <v>0</v>
      </c>
      <c r="N19" s="221">
        <f t="shared" si="3"/>
        <v>0</v>
      </c>
      <c r="O19" s="222">
        <f t="shared" si="3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s="2" customFormat="1" ht="20.100000000000001" customHeight="1" x14ac:dyDescent="0.25">
      <c r="A20" s="12"/>
      <c r="B20" s="119"/>
      <c r="C20" s="120"/>
      <c r="D20" s="121"/>
      <c r="E20" s="122"/>
      <c r="F20" s="121"/>
      <c r="G20" s="122"/>
      <c r="H20" s="121"/>
      <c r="I20" s="122"/>
      <c r="J20" s="121"/>
      <c r="K20" s="123"/>
      <c r="L20" s="156">
        <f>SUM(D20+F20+H20+J20)</f>
        <v>0</v>
      </c>
      <c r="M20" s="157">
        <f>E20+G20+I20+K20</f>
        <v>0</v>
      </c>
      <c r="N20" s="221">
        <f t="shared" si="3"/>
        <v>0</v>
      </c>
      <c r="O20" s="222">
        <f t="shared" si="3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14" customFormat="1" ht="20.100000000000001" customHeight="1" thickBot="1" x14ac:dyDescent="0.3">
      <c r="A21" s="30" t="s">
        <v>22</v>
      </c>
      <c r="B21" s="132">
        <f>'Vouchers 5-8'!N21</f>
        <v>0</v>
      </c>
      <c r="C21" s="146">
        <f>'Vouchers 5-8'!O21</f>
        <v>0</v>
      </c>
      <c r="D21" s="147">
        <f t="shared" ref="D21:M21" si="6">SUM(D16:D20)</f>
        <v>0</v>
      </c>
      <c r="E21" s="147">
        <f t="shared" si="6"/>
        <v>0</v>
      </c>
      <c r="F21" s="147">
        <f t="shared" si="6"/>
        <v>0</v>
      </c>
      <c r="G21" s="147">
        <f t="shared" si="6"/>
        <v>0</v>
      </c>
      <c r="H21" s="147">
        <f t="shared" si="6"/>
        <v>0</v>
      </c>
      <c r="I21" s="147">
        <f t="shared" si="6"/>
        <v>0</v>
      </c>
      <c r="J21" s="147">
        <f t="shared" si="6"/>
        <v>0</v>
      </c>
      <c r="K21" s="148">
        <f t="shared" si="6"/>
        <v>0</v>
      </c>
      <c r="L21" s="223">
        <f t="shared" si="6"/>
        <v>0</v>
      </c>
      <c r="M21" s="224">
        <f t="shared" si="6"/>
        <v>0</v>
      </c>
      <c r="N21" s="225">
        <f t="shared" si="3"/>
        <v>0</v>
      </c>
      <c r="O21" s="226">
        <f t="shared" si="3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1:52" s="17" customFormat="1" ht="24" customHeight="1" x14ac:dyDescent="0.25">
      <c r="A22" s="15" t="s">
        <v>2</v>
      </c>
      <c r="B22" s="134"/>
      <c r="C22" s="134"/>
      <c r="D22" s="135"/>
      <c r="E22" s="135"/>
      <c r="F22" s="135"/>
      <c r="G22" s="135"/>
      <c r="H22" s="135"/>
      <c r="I22" s="135"/>
      <c r="J22" s="135"/>
      <c r="K22" s="135"/>
      <c r="L22" s="136"/>
      <c r="M22" s="136"/>
      <c r="N22" s="137"/>
      <c r="O22" s="13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11" customFormat="1" ht="36.950000000000003" customHeight="1" thickBot="1" x14ac:dyDescent="0.3">
      <c r="A23" s="31" t="s">
        <v>42</v>
      </c>
      <c r="B23" s="139"/>
      <c r="C23" s="139"/>
      <c r="D23" s="140"/>
      <c r="E23" s="140"/>
      <c r="F23" s="140"/>
      <c r="G23" s="140"/>
      <c r="H23" s="140"/>
      <c r="I23" s="140"/>
      <c r="J23" s="140"/>
      <c r="K23" s="140"/>
      <c r="L23" s="141"/>
      <c r="M23" s="141"/>
      <c r="N23" s="142"/>
      <c r="O23" s="14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s="2" customFormat="1" ht="20.100000000000001" customHeight="1" thickBot="1" x14ac:dyDescent="0.3">
      <c r="A24" s="12"/>
      <c r="B24" s="119"/>
      <c r="C24" s="120"/>
      <c r="D24" s="121"/>
      <c r="E24" s="122"/>
      <c r="F24" s="121"/>
      <c r="G24" s="122"/>
      <c r="H24" s="121"/>
      <c r="I24" s="122"/>
      <c r="J24" s="121"/>
      <c r="K24" s="123"/>
      <c r="L24" s="154">
        <f>SUM(D24+F24+H24+J24)</f>
        <v>0</v>
      </c>
      <c r="M24" s="155">
        <f>E24+G24+I24+K24</f>
        <v>0</v>
      </c>
      <c r="N24" s="206">
        <f t="shared" ref="N24:O29" si="7">B24-L24</f>
        <v>0</v>
      </c>
      <c r="O24" s="207">
        <f t="shared" si="7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s="2" customFormat="1" ht="20.100000000000001" customHeight="1" thickBot="1" x14ac:dyDescent="0.3">
      <c r="A25" s="12"/>
      <c r="B25" s="119"/>
      <c r="C25" s="120"/>
      <c r="D25" s="121"/>
      <c r="E25" s="122"/>
      <c r="F25" s="121"/>
      <c r="G25" s="122"/>
      <c r="H25" s="121"/>
      <c r="I25" s="122"/>
      <c r="J25" s="121"/>
      <c r="K25" s="123"/>
      <c r="L25" s="154">
        <f t="shared" ref="L25:L27" si="8">SUM(D25+F25+H25+J25)</f>
        <v>0</v>
      </c>
      <c r="M25" s="155">
        <f t="shared" ref="M25:M27" si="9">E25+G25+I25+K25</f>
        <v>0</v>
      </c>
      <c r="N25" s="206">
        <f t="shared" si="7"/>
        <v>0</v>
      </c>
      <c r="O25" s="207">
        <f t="shared" si="7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s="2" customFormat="1" ht="20.100000000000001" customHeight="1" thickBot="1" x14ac:dyDescent="0.3">
      <c r="A26" s="12"/>
      <c r="B26" s="119"/>
      <c r="C26" s="120"/>
      <c r="D26" s="121"/>
      <c r="E26" s="122"/>
      <c r="F26" s="121"/>
      <c r="G26" s="122"/>
      <c r="H26" s="121"/>
      <c r="I26" s="122"/>
      <c r="J26" s="121"/>
      <c r="K26" s="123"/>
      <c r="L26" s="154">
        <f t="shared" si="8"/>
        <v>0</v>
      </c>
      <c r="M26" s="155">
        <f t="shared" si="9"/>
        <v>0</v>
      </c>
      <c r="N26" s="206">
        <f t="shared" si="7"/>
        <v>0</v>
      </c>
      <c r="O26" s="207">
        <f t="shared" si="7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s="2" customFormat="1" ht="20.100000000000001" customHeight="1" thickBot="1" x14ac:dyDescent="0.3">
      <c r="A27" s="12"/>
      <c r="B27" s="119"/>
      <c r="C27" s="120"/>
      <c r="D27" s="121"/>
      <c r="E27" s="122"/>
      <c r="F27" s="121"/>
      <c r="G27" s="122"/>
      <c r="H27" s="121"/>
      <c r="I27" s="122"/>
      <c r="J27" s="121"/>
      <c r="K27" s="123"/>
      <c r="L27" s="154">
        <f t="shared" si="8"/>
        <v>0</v>
      </c>
      <c r="M27" s="155">
        <f t="shared" si="9"/>
        <v>0</v>
      </c>
      <c r="N27" s="206">
        <f t="shared" si="7"/>
        <v>0</v>
      </c>
      <c r="O27" s="207">
        <f t="shared" si="7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s="2" customFormat="1" ht="18.75" customHeight="1" thickBot="1" x14ac:dyDescent="0.3">
      <c r="A28" s="12"/>
      <c r="B28" s="119"/>
      <c r="C28" s="120"/>
      <c r="D28" s="121"/>
      <c r="E28" s="122"/>
      <c r="F28" s="121"/>
      <c r="G28" s="122"/>
      <c r="H28" s="121"/>
      <c r="I28" s="122"/>
      <c r="J28" s="121"/>
      <c r="K28" s="123"/>
      <c r="L28" s="156">
        <f>SUM(D28+F28+H28+J28)</f>
        <v>0</v>
      </c>
      <c r="M28" s="157">
        <f>E28+G28+I28+K28</f>
        <v>0</v>
      </c>
      <c r="N28" s="206">
        <f t="shared" si="7"/>
        <v>0</v>
      </c>
      <c r="O28" s="207">
        <f t="shared" si="7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s="14" customFormat="1" ht="20.100000000000001" customHeight="1" thickBot="1" x14ac:dyDescent="0.3">
      <c r="A29" s="30" t="s">
        <v>21</v>
      </c>
      <c r="B29" s="132">
        <f>'Vouchers 5-8'!N29</f>
        <v>0</v>
      </c>
      <c r="C29" s="146">
        <f>'Vouchers 5-8'!O29</f>
        <v>0</v>
      </c>
      <c r="D29" s="147">
        <f t="shared" ref="D29:M29" si="10">SUM(D24:D28)</f>
        <v>0</v>
      </c>
      <c r="E29" s="147">
        <f t="shared" si="10"/>
        <v>0</v>
      </c>
      <c r="F29" s="147">
        <f t="shared" si="10"/>
        <v>0</v>
      </c>
      <c r="G29" s="147">
        <f t="shared" si="10"/>
        <v>0</v>
      </c>
      <c r="H29" s="147">
        <f t="shared" si="10"/>
        <v>0</v>
      </c>
      <c r="I29" s="147">
        <f t="shared" si="10"/>
        <v>0</v>
      </c>
      <c r="J29" s="147">
        <f t="shared" si="10"/>
        <v>0</v>
      </c>
      <c r="K29" s="147">
        <f t="shared" si="10"/>
        <v>0</v>
      </c>
      <c r="L29" s="210">
        <f t="shared" si="10"/>
        <v>0</v>
      </c>
      <c r="M29" s="211">
        <f t="shared" si="10"/>
        <v>0</v>
      </c>
      <c r="N29" s="212">
        <f t="shared" si="7"/>
        <v>0</v>
      </c>
      <c r="O29" s="213">
        <f t="shared" si="7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  <row r="30" spans="1:52" s="17" customFormat="1" ht="24" customHeight="1" x14ac:dyDescent="0.25">
      <c r="A30" s="15" t="s">
        <v>3</v>
      </c>
      <c r="B30" s="134"/>
      <c r="C30" s="134"/>
      <c r="D30" s="135"/>
      <c r="E30" s="135"/>
      <c r="F30" s="135"/>
      <c r="G30" s="135"/>
      <c r="H30" s="135"/>
      <c r="I30" s="135"/>
      <c r="J30" s="135"/>
      <c r="K30" s="135"/>
      <c r="L30" s="136"/>
      <c r="M30" s="152"/>
      <c r="N30" s="137"/>
      <c r="O30" s="13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1" spans="1:52" s="11" customFormat="1" ht="36.950000000000003" customHeight="1" thickBot="1" x14ac:dyDescent="0.3">
      <c r="A31" s="31" t="s">
        <v>9</v>
      </c>
      <c r="B31" s="139"/>
      <c r="C31" s="139"/>
      <c r="D31" s="140"/>
      <c r="E31" s="140"/>
      <c r="F31" s="140"/>
      <c r="G31" s="140"/>
      <c r="H31" s="140"/>
      <c r="I31" s="140"/>
      <c r="J31" s="140"/>
      <c r="K31" s="140"/>
      <c r="L31" s="153"/>
      <c r="M31" s="153"/>
      <c r="N31" s="142"/>
      <c r="O31" s="14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s="2" customFormat="1" ht="20.100000000000001" customHeight="1" thickBot="1" x14ac:dyDescent="0.3">
      <c r="A32" s="12"/>
      <c r="B32" s="119"/>
      <c r="C32" s="120"/>
      <c r="D32" s="121"/>
      <c r="E32" s="122"/>
      <c r="F32" s="121"/>
      <c r="G32" s="122"/>
      <c r="H32" s="121"/>
      <c r="I32" s="122"/>
      <c r="J32" s="121"/>
      <c r="K32" s="123"/>
      <c r="L32" s="154">
        <f>SUM(D32+F32+H32+J32)</f>
        <v>0</v>
      </c>
      <c r="M32" s="155">
        <f>E32+G32+I32+K32</f>
        <v>0</v>
      </c>
      <c r="N32" s="130">
        <f t="shared" ref="N32:O37" si="11">B32-L32</f>
        <v>0</v>
      </c>
      <c r="O32" s="131">
        <f t="shared" si="11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s="2" customFormat="1" ht="20.100000000000001" customHeight="1" thickBot="1" x14ac:dyDescent="0.3">
      <c r="A33" s="12"/>
      <c r="B33" s="119"/>
      <c r="C33" s="120"/>
      <c r="D33" s="121"/>
      <c r="E33" s="122"/>
      <c r="F33" s="121"/>
      <c r="G33" s="122"/>
      <c r="H33" s="121"/>
      <c r="I33" s="122"/>
      <c r="J33" s="121"/>
      <c r="K33" s="123"/>
      <c r="L33" s="156">
        <f t="shared" ref="L33:L35" si="12">SUM(D33+F33+H33+J33)</f>
        <v>0</v>
      </c>
      <c r="M33" s="157">
        <f t="shared" ref="M33:M35" si="13">E33+G33+I33+K33</f>
        <v>0</v>
      </c>
      <c r="N33" s="130">
        <f t="shared" si="11"/>
        <v>0</v>
      </c>
      <c r="O33" s="131">
        <f t="shared" si="11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s="2" customFormat="1" ht="20.100000000000001" customHeight="1" thickBot="1" x14ac:dyDescent="0.3">
      <c r="A34" s="12"/>
      <c r="B34" s="119"/>
      <c r="C34" s="120"/>
      <c r="D34" s="121"/>
      <c r="E34" s="122"/>
      <c r="F34" s="121"/>
      <c r="G34" s="122"/>
      <c r="H34" s="121"/>
      <c r="I34" s="122"/>
      <c r="J34" s="121"/>
      <c r="K34" s="123"/>
      <c r="L34" s="156">
        <f t="shared" si="12"/>
        <v>0</v>
      </c>
      <c r="M34" s="157">
        <f t="shared" si="13"/>
        <v>0</v>
      </c>
      <c r="N34" s="130">
        <f t="shared" si="11"/>
        <v>0</v>
      </c>
      <c r="O34" s="131">
        <f t="shared" si="11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s="2" customFormat="1" ht="20.100000000000001" customHeight="1" thickBot="1" x14ac:dyDescent="0.3">
      <c r="A35" s="12"/>
      <c r="B35" s="119"/>
      <c r="C35" s="120"/>
      <c r="D35" s="121"/>
      <c r="E35" s="122"/>
      <c r="F35" s="121"/>
      <c r="G35" s="122"/>
      <c r="H35" s="121"/>
      <c r="I35" s="122"/>
      <c r="J35" s="121"/>
      <c r="K35" s="123"/>
      <c r="L35" s="156">
        <f t="shared" si="12"/>
        <v>0</v>
      </c>
      <c r="M35" s="157">
        <f t="shared" si="13"/>
        <v>0</v>
      </c>
      <c r="N35" s="130">
        <f t="shared" si="11"/>
        <v>0</v>
      </c>
      <c r="O35" s="131">
        <f t="shared" si="11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s="2" customFormat="1" ht="20.100000000000001" customHeight="1" thickBot="1" x14ac:dyDescent="0.3">
      <c r="A36" s="12"/>
      <c r="B36" s="119"/>
      <c r="C36" s="120"/>
      <c r="D36" s="121"/>
      <c r="E36" s="122"/>
      <c r="F36" s="121"/>
      <c r="G36" s="122"/>
      <c r="H36" s="121"/>
      <c r="I36" s="122"/>
      <c r="J36" s="121"/>
      <c r="K36" s="123"/>
      <c r="L36" s="156">
        <f>SUM(D36+F36+H36+J36)</f>
        <v>0</v>
      </c>
      <c r="M36" s="157">
        <f>E36+G36+I36+K36</f>
        <v>0</v>
      </c>
      <c r="N36" s="130">
        <f t="shared" si="11"/>
        <v>0</v>
      </c>
      <c r="O36" s="131">
        <f t="shared" si="11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s="14" customFormat="1" ht="20.100000000000001" customHeight="1" thickBot="1" x14ac:dyDescent="0.3">
      <c r="A37" s="30" t="s">
        <v>20</v>
      </c>
      <c r="B37" s="132">
        <f>'Vouchers 5-8'!N37</f>
        <v>0</v>
      </c>
      <c r="C37" s="146">
        <f>'Vouchers 5-8'!O37</f>
        <v>0</v>
      </c>
      <c r="D37" s="147">
        <f t="shared" ref="D37:K37" si="14">SUM(D30:D36)</f>
        <v>0</v>
      </c>
      <c r="E37" s="147">
        <f t="shared" si="14"/>
        <v>0</v>
      </c>
      <c r="F37" s="147">
        <f t="shared" si="14"/>
        <v>0</v>
      </c>
      <c r="G37" s="147">
        <f t="shared" si="14"/>
        <v>0</v>
      </c>
      <c r="H37" s="147">
        <f t="shared" si="14"/>
        <v>0</v>
      </c>
      <c r="I37" s="147">
        <f t="shared" si="14"/>
        <v>0</v>
      </c>
      <c r="J37" s="147">
        <f t="shared" si="14"/>
        <v>0</v>
      </c>
      <c r="K37" s="147">
        <f t="shared" si="14"/>
        <v>0</v>
      </c>
      <c r="L37" s="158">
        <f>SUM(L32:L36)</f>
        <v>0</v>
      </c>
      <c r="M37" s="149">
        <f>SUM(M32:M36)</f>
        <v>0</v>
      </c>
      <c r="N37" s="150">
        <f t="shared" si="11"/>
        <v>0</v>
      </c>
      <c r="O37" s="151">
        <f t="shared" si="11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</row>
    <row r="38" spans="1:52" s="18" customFormat="1" ht="24" customHeight="1" x14ac:dyDescent="0.25">
      <c r="A38" s="15" t="s">
        <v>4</v>
      </c>
      <c r="B38" s="134"/>
      <c r="C38" s="134"/>
      <c r="D38" s="135"/>
      <c r="E38" s="135"/>
      <c r="F38" s="135"/>
      <c r="G38" s="135"/>
      <c r="H38" s="135"/>
      <c r="I38" s="135"/>
      <c r="J38" s="135"/>
      <c r="K38" s="135"/>
      <c r="L38" s="136"/>
      <c r="M38" s="136"/>
      <c r="N38" s="137"/>
      <c r="O38" s="13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s="11" customFormat="1" ht="36.950000000000003" customHeight="1" thickBot="1" x14ac:dyDescent="0.3">
      <c r="A39" s="31" t="s">
        <v>13</v>
      </c>
      <c r="B39" s="139"/>
      <c r="C39" s="139"/>
      <c r="D39" s="140"/>
      <c r="E39" s="140"/>
      <c r="F39" s="140"/>
      <c r="G39" s="140"/>
      <c r="H39" s="140"/>
      <c r="I39" s="140"/>
      <c r="J39" s="140"/>
      <c r="K39" s="140"/>
      <c r="L39" s="141"/>
      <c r="M39" s="141"/>
      <c r="N39" s="142"/>
      <c r="O39" s="14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s="2" customFormat="1" ht="20.100000000000001" customHeight="1" thickBot="1" x14ac:dyDescent="0.3">
      <c r="A40" s="12"/>
      <c r="B40" s="119"/>
      <c r="C40" s="120"/>
      <c r="D40" s="121"/>
      <c r="E40" s="122"/>
      <c r="F40" s="121"/>
      <c r="G40" s="122"/>
      <c r="H40" s="121"/>
      <c r="I40" s="122"/>
      <c r="J40" s="121"/>
      <c r="K40" s="122"/>
      <c r="L40" s="204">
        <f>SUM(D40+F40+H40+J40)</f>
        <v>0</v>
      </c>
      <c r="M40" s="205">
        <f>E40+G40+I40+K40</f>
        <v>0</v>
      </c>
      <c r="N40" s="206">
        <f t="shared" ref="N40:O46" si="15">B40-L40</f>
        <v>0</v>
      </c>
      <c r="O40" s="207">
        <f t="shared" si="15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2" customFormat="1" ht="20.100000000000001" customHeight="1" thickBot="1" x14ac:dyDescent="0.3">
      <c r="A41" s="12"/>
      <c r="B41" s="119"/>
      <c r="C41" s="120"/>
      <c r="D41" s="121"/>
      <c r="E41" s="122"/>
      <c r="F41" s="121"/>
      <c r="G41" s="122"/>
      <c r="H41" s="121"/>
      <c r="I41" s="122"/>
      <c r="J41" s="121"/>
      <c r="K41" s="123"/>
      <c r="L41" s="156">
        <f t="shared" ref="L41:L45" si="16">SUM(D41+F41+H41+J41)</f>
        <v>0</v>
      </c>
      <c r="M41" s="157">
        <f t="shared" ref="M41:M44" si="17">E41+G41+I41+K41</f>
        <v>0</v>
      </c>
      <c r="N41" s="208">
        <f t="shared" si="15"/>
        <v>0</v>
      </c>
      <c r="O41" s="209">
        <f t="shared" si="15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2" customFormat="1" ht="20.100000000000001" customHeight="1" thickBot="1" x14ac:dyDescent="0.3">
      <c r="A42" s="12"/>
      <c r="B42" s="119"/>
      <c r="C42" s="120"/>
      <c r="D42" s="121"/>
      <c r="E42" s="122"/>
      <c r="F42" s="121"/>
      <c r="G42" s="122"/>
      <c r="H42" s="121"/>
      <c r="I42" s="122"/>
      <c r="J42" s="121"/>
      <c r="K42" s="123"/>
      <c r="L42" s="156">
        <f t="shared" si="16"/>
        <v>0</v>
      </c>
      <c r="M42" s="157">
        <f t="shared" si="17"/>
        <v>0</v>
      </c>
      <c r="N42" s="208">
        <f t="shared" si="15"/>
        <v>0</v>
      </c>
      <c r="O42" s="209">
        <f t="shared" si="15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s="2" customFormat="1" ht="20.100000000000001" customHeight="1" thickBot="1" x14ac:dyDescent="0.3">
      <c r="A43" s="12"/>
      <c r="B43" s="119"/>
      <c r="C43" s="120"/>
      <c r="D43" s="121"/>
      <c r="E43" s="122"/>
      <c r="F43" s="121"/>
      <c r="G43" s="122"/>
      <c r="H43" s="121"/>
      <c r="I43" s="122"/>
      <c r="J43" s="121"/>
      <c r="K43" s="123"/>
      <c r="L43" s="156">
        <f t="shared" si="16"/>
        <v>0</v>
      </c>
      <c r="M43" s="157">
        <f t="shared" si="17"/>
        <v>0</v>
      </c>
      <c r="N43" s="208">
        <f t="shared" si="15"/>
        <v>0</v>
      </c>
      <c r="O43" s="209">
        <f t="shared" si="15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s="2" customFormat="1" ht="20.100000000000001" customHeight="1" thickBot="1" x14ac:dyDescent="0.3">
      <c r="A44" s="12"/>
      <c r="B44" s="119"/>
      <c r="C44" s="120"/>
      <c r="D44" s="121"/>
      <c r="E44" s="122"/>
      <c r="F44" s="121"/>
      <c r="G44" s="122"/>
      <c r="H44" s="121"/>
      <c r="I44" s="122"/>
      <c r="J44" s="121"/>
      <c r="K44" s="123"/>
      <c r="L44" s="156">
        <f t="shared" si="16"/>
        <v>0</v>
      </c>
      <c r="M44" s="157">
        <f t="shared" si="17"/>
        <v>0</v>
      </c>
      <c r="N44" s="208">
        <f t="shared" si="15"/>
        <v>0</v>
      </c>
      <c r="O44" s="209">
        <f t="shared" si="15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s="2" customFormat="1" ht="20.100000000000001" customHeight="1" thickBot="1" x14ac:dyDescent="0.3">
      <c r="A45" s="12"/>
      <c r="B45" s="119"/>
      <c r="C45" s="120"/>
      <c r="D45" s="121"/>
      <c r="E45" s="122"/>
      <c r="F45" s="121"/>
      <c r="G45" s="122"/>
      <c r="H45" s="121"/>
      <c r="I45" s="122"/>
      <c r="J45" s="121"/>
      <c r="K45" s="123"/>
      <c r="L45" s="156">
        <f t="shared" si="16"/>
        <v>0</v>
      </c>
      <c r="M45" s="157">
        <f>E45+G45+I45+K45</f>
        <v>0</v>
      </c>
      <c r="N45" s="206">
        <f t="shared" si="15"/>
        <v>0</v>
      </c>
      <c r="O45" s="207">
        <f t="shared" si="15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s="14" customFormat="1" ht="20.100000000000001" customHeight="1" thickBot="1" x14ac:dyDescent="0.3">
      <c r="A46" s="30" t="s">
        <v>19</v>
      </c>
      <c r="B46" s="132">
        <f>'Vouchers 5-8'!N46</f>
        <v>0</v>
      </c>
      <c r="C46" s="146">
        <f>'Vouchers 5-8'!O46</f>
        <v>0</v>
      </c>
      <c r="D46" s="147">
        <f t="shared" ref="D46:M46" si="18">SUM(D40:D45)</f>
        <v>0</v>
      </c>
      <c r="E46" s="147">
        <f t="shared" si="18"/>
        <v>0</v>
      </c>
      <c r="F46" s="147">
        <f t="shared" si="18"/>
        <v>0</v>
      </c>
      <c r="G46" s="147">
        <f t="shared" si="18"/>
        <v>0</v>
      </c>
      <c r="H46" s="147">
        <f t="shared" si="18"/>
        <v>0</v>
      </c>
      <c r="I46" s="147">
        <f t="shared" si="18"/>
        <v>0</v>
      </c>
      <c r="J46" s="147">
        <f t="shared" si="18"/>
        <v>0</v>
      </c>
      <c r="K46" s="147">
        <f t="shared" si="18"/>
        <v>0</v>
      </c>
      <c r="L46" s="210">
        <f t="shared" si="18"/>
        <v>0</v>
      </c>
      <c r="M46" s="211">
        <f t="shared" si="18"/>
        <v>0</v>
      </c>
      <c r="N46" s="212">
        <f t="shared" si="15"/>
        <v>0</v>
      </c>
      <c r="O46" s="213">
        <f t="shared" si="15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2" s="17" customFormat="1" ht="24" customHeight="1" x14ac:dyDescent="0.25">
      <c r="A47" s="15" t="s">
        <v>5</v>
      </c>
      <c r="B47" s="134"/>
      <c r="C47" s="134"/>
      <c r="D47" s="135"/>
      <c r="E47" s="135"/>
      <c r="F47" s="135"/>
      <c r="G47" s="135"/>
      <c r="H47" s="135"/>
      <c r="I47" s="135"/>
      <c r="J47" s="135"/>
      <c r="K47" s="135"/>
      <c r="L47" s="136"/>
      <c r="M47" s="136"/>
      <c r="N47" s="137"/>
      <c r="O47" s="138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s="11" customFormat="1" ht="36.950000000000003" customHeight="1" thickBot="1" x14ac:dyDescent="0.3">
      <c r="A48" s="31" t="s">
        <v>39</v>
      </c>
      <c r="B48" s="139"/>
      <c r="C48" s="139"/>
      <c r="D48" s="140"/>
      <c r="E48" s="140"/>
      <c r="F48" s="140"/>
      <c r="G48" s="140"/>
      <c r="H48" s="140"/>
      <c r="I48" s="140"/>
      <c r="J48" s="140"/>
      <c r="K48" s="140"/>
      <c r="L48" s="141"/>
      <c r="M48" s="141"/>
      <c r="N48" s="142"/>
      <c r="O48" s="14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s="2" customFormat="1" ht="20.100000000000001" customHeight="1" thickBot="1" x14ac:dyDescent="0.3">
      <c r="A49" s="12"/>
      <c r="B49" s="119"/>
      <c r="C49" s="120"/>
      <c r="D49" s="121"/>
      <c r="E49" s="122"/>
      <c r="F49" s="121"/>
      <c r="G49" s="122"/>
      <c r="H49" s="121"/>
      <c r="I49" s="122"/>
      <c r="J49" s="121"/>
      <c r="K49" s="123"/>
      <c r="L49" s="154">
        <f>SUM(D49+F49+H49+J49)</f>
        <v>0</v>
      </c>
      <c r="M49" s="155">
        <f>E49+G49+I49+K49</f>
        <v>0</v>
      </c>
      <c r="N49" s="206">
        <f t="shared" ref="N49:O56" si="19">B49-L49</f>
        <v>0</v>
      </c>
      <c r="O49" s="207">
        <f t="shared" si="19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s="2" customFormat="1" ht="20.100000000000001" customHeight="1" thickBot="1" x14ac:dyDescent="0.3">
      <c r="A50" s="12"/>
      <c r="B50" s="119"/>
      <c r="C50" s="120"/>
      <c r="D50" s="121"/>
      <c r="E50" s="122"/>
      <c r="F50" s="121"/>
      <c r="G50" s="122"/>
      <c r="H50" s="121"/>
      <c r="I50" s="122"/>
      <c r="J50" s="121"/>
      <c r="K50" s="123"/>
      <c r="L50" s="156">
        <f t="shared" ref="L50:L53" si="20">SUM(D50+F50+H50+J50)</f>
        <v>0</v>
      </c>
      <c r="M50" s="157">
        <f t="shared" ref="M50:M53" si="21">E50+G50+I50+K50</f>
        <v>0</v>
      </c>
      <c r="N50" s="208">
        <f t="shared" si="19"/>
        <v>0</v>
      </c>
      <c r="O50" s="209">
        <f t="shared" si="19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s="2" customFormat="1" ht="20.100000000000001" customHeight="1" thickBot="1" x14ac:dyDescent="0.3">
      <c r="A51" s="12"/>
      <c r="B51" s="119"/>
      <c r="C51" s="120"/>
      <c r="D51" s="121"/>
      <c r="E51" s="122"/>
      <c r="F51" s="121"/>
      <c r="G51" s="122"/>
      <c r="H51" s="121"/>
      <c r="I51" s="122"/>
      <c r="J51" s="121"/>
      <c r="K51" s="123"/>
      <c r="L51" s="156">
        <f t="shared" si="20"/>
        <v>0</v>
      </c>
      <c r="M51" s="157">
        <f t="shared" si="21"/>
        <v>0</v>
      </c>
      <c r="N51" s="208">
        <f t="shared" si="19"/>
        <v>0</v>
      </c>
      <c r="O51" s="209">
        <f t="shared" si="19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s="2" customFormat="1" ht="20.100000000000001" customHeight="1" thickBot="1" x14ac:dyDescent="0.3">
      <c r="A52" s="12"/>
      <c r="B52" s="119"/>
      <c r="C52" s="120"/>
      <c r="D52" s="121"/>
      <c r="E52" s="122"/>
      <c r="F52" s="121"/>
      <c r="G52" s="122"/>
      <c r="H52" s="121"/>
      <c r="I52" s="122"/>
      <c r="J52" s="121"/>
      <c r="K52" s="123"/>
      <c r="L52" s="156">
        <f t="shared" si="20"/>
        <v>0</v>
      </c>
      <c r="M52" s="157">
        <f t="shared" si="21"/>
        <v>0</v>
      </c>
      <c r="N52" s="208">
        <f t="shared" si="19"/>
        <v>0</v>
      </c>
      <c r="O52" s="209">
        <f t="shared" si="19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s="2" customFormat="1" ht="20.100000000000001" customHeight="1" thickBot="1" x14ac:dyDescent="0.3">
      <c r="A53" s="12"/>
      <c r="B53" s="119"/>
      <c r="C53" s="120"/>
      <c r="D53" s="121"/>
      <c r="E53" s="122"/>
      <c r="F53" s="121"/>
      <c r="G53" s="122"/>
      <c r="H53" s="121"/>
      <c r="I53" s="122"/>
      <c r="J53" s="121"/>
      <c r="K53" s="123"/>
      <c r="L53" s="156">
        <f t="shared" si="20"/>
        <v>0</v>
      </c>
      <c r="M53" s="157">
        <f t="shared" si="21"/>
        <v>0</v>
      </c>
      <c r="N53" s="208">
        <f t="shared" si="19"/>
        <v>0</v>
      </c>
      <c r="O53" s="209">
        <f t="shared" si="19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s="2" customFormat="1" ht="20.100000000000001" customHeight="1" thickBot="1" x14ac:dyDescent="0.3">
      <c r="A54" s="12"/>
      <c r="B54" s="119"/>
      <c r="C54" s="120"/>
      <c r="D54" s="121"/>
      <c r="E54" s="122"/>
      <c r="F54" s="121"/>
      <c r="G54" s="122"/>
      <c r="H54" s="121"/>
      <c r="I54" s="122"/>
      <c r="J54" s="121"/>
      <c r="K54" s="123"/>
      <c r="L54" s="156">
        <f>SUM(D54+F54+H54+J54)</f>
        <v>0</v>
      </c>
      <c r="M54" s="157">
        <f>E54+G54+I54+K54</f>
        <v>0</v>
      </c>
      <c r="N54" s="206">
        <f t="shared" si="19"/>
        <v>0</v>
      </c>
      <c r="O54" s="207">
        <f t="shared" si="19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s="2" customFormat="1" ht="20.100000000000001" customHeight="1" thickBot="1" x14ac:dyDescent="0.3">
      <c r="A55" s="12"/>
      <c r="B55" s="119"/>
      <c r="C55" s="120"/>
      <c r="D55" s="121"/>
      <c r="E55" s="122"/>
      <c r="F55" s="121"/>
      <c r="G55" s="122"/>
      <c r="H55" s="121"/>
      <c r="I55" s="122"/>
      <c r="J55" s="121"/>
      <c r="K55" s="123"/>
      <c r="L55" s="156">
        <f>SUM(D55+F55+H55+J55)</f>
        <v>0</v>
      </c>
      <c r="M55" s="157">
        <f>E55+G55+I55+K55</f>
        <v>0</v>
      </c>
      <c r="N55" s="206">
        <f t="shared" si="19"/>
        <v>0</v>
      </c>
      <c r="O55" s="207">
        <f t="shared" si="19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s="14" customFormat="1" ht="20.100000000000001" customHeight="1" thickBot="1" x14ac:dyDescent="0.3">
      <c r="A56" s="30" t="s">
        <v>18</v>
      </c>
      <c r="B56" s="132">
        <f>'Vouchers 5-8'!N56</f>
        <v>0</v>
      </c>
      <c r="C56" s="146">
        <f>'Vouchers 5-8'!O56</f>
        <v>0</v>
      </c>
      <c r="D56" s="147">
        <f t="shared" ref="D56:M56" si="22">SUM(D49:D55)</f>
        <v>0</v>
      </c>
      <c r="E56" s="147">
        <f t="shared" si="22"/>
        <v>0</v>
      </c>
      <c r="F56" s="147">
        <f t="shared" si="22"/>
        <v>0</v>
      </c>
      <c r="G56" s="147">
        <f t="shared" si="22"/>
        <v>0</v>
      </c>
      <c r="H56" s="147">
        <f t="shared" si="22"/>
        <v>0</v>
      </c>
      <c r="I56" s="147">
        <f t="shared" si="22"/>
        <v>0</v>
      </c>
      <c r="J56" s="147">
        <f t="shared" si="22"/>
        <v>0</v>
      </c>
      <c r="K56" s="147">
        <f t="shared" si="22"/>
        <v>0</v>
      </c>
      <c r="L56" s="227">
        <f t="shared" si="22"/>
        <v>0</v>
      </c>
      <c r="M56" s="228">
        <f t="shared" si="22"/>
        <v>0</v>
      </c>
      <c r="N56" s="212">
        <f t="shared" si="19"/>
        <v>0</v>
      </c>
      <c r="O56" s="213">
        <f t="shared" si="19"/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s="17" customFormat="1" ht="24" customHeight="1" x14ac:dyDescent="0.25">
      <c r="A57" s="15" t="s">
        <v>10</v>
      </c>
      <c r="B57" s="134"/>
      <c r="C57" s="134"/>
      <c r="D57" s="135"/>
      <c r="E57" s="135"/>
      <c r="F57" s="135"/>
      <c r="G57" s="135"/>
      <c r="H57" s="135"/>
      <c r="I57" s="135"/>
      <c r="J57" s="135"/>
      <c r="K57" s="135"/>
      <c r="L57" s="136"/>
      <c r="M57" s="136"/>
      <c r="N57" s="137"/>
      <c r="O57" s="13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2" s="11" customFormat="1" ht="36.950000000000003" customHeight="1" thickBot="1" x14ac:dyDescent="0.3">
      <c r="A58" s="31" t="s">
        <v>40</v>
      </c>
      <c r="B58" s="139"/>
      <c r="C58" s="139"/>
      <c r="D58" s="140"/>
      <c r="E58" s="140"/>
      <c r="F58" s="140"/>
      <c r="G58" s="140"/>
      <c r="H58" s="140"/>
      <c r="I58" s="140"/>
      <c r="J58" s="140"/>
      <c r="K58" s="140"/>
      <c r="L58" s="141"/>
      <c r="M58" s="141"/>
      <c r="N58" s="142"/>
      <c r="O58" s="14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2" customFormat="1" ht="20.100000000000001" customHeight="1" thickBot="1" x14ac:dyDescent="0.3">
      <c r="A59" s="12"/>
      <c r="B59" s="119"/>
      <c r="C59" s="120"/>
      <c r="D59" s="121"/>
      <c r="E59" s="122"/>
      <c r="F59" s="121"/>
      <c r="G59" s="122"/>
      <c r="H59" s="121"/>
      <c r="I59" s="122"/>
      <c r="J59" s="121"/>
      <c r="K59" s="123"/>
      <c r="L59" s="154">
        <f>SUM(D59+F59+H59+J59)</f>
        <v>0</v>
      </c>
      <c r="M59" s="155">
        <f>E59+G59+I59+K59</f>
        <v>0</v>
      </c>
      <c r="N59" s="206">
        <f t="shared" ref="N59:O66" si="23">B59-L59</f>
        <v>0</v>
      </c>
      <c r="O59" s="207">
        <f t="shared" si="23"/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s="2" customFormat="1" ht="20.100000000000001" customHeight="1" thickBot="1" x14ac:dyDescent="0.3">
      <c r="A60" s="12"/>
      <c r="B60" s="119"/>
      <c r="C60" s="120"/>
      <c r="D60" s="121"/>
      <c r="E60" s="122"/>
      <c r="F60" s="121"/>
      <c r="G60" s="122"/>
      <c r="H60" s="121"/>
      <c r="I60" s="122"/>
      <c r="J60" s="121"/>
      <c r="K60" s="123"/>
      <c r="L60" s="156">
        <f t="shared" ref="L60:L62" si="24">SUM(D60+F60+H60+J60)</f>
        <v>0</v>
      </c>
      <c r="M60" s="157">
        <f t="shared" ref="M60:M63" si="25">E60+G60+I60+K60</f>
        <v>0</v>
      </c>
      <c r="N60" s="206">
        <f t="shared" si="23"/>
        <v>0</v>
      </c>
      <c r="O60" s="207">
        <f t="shared" si="23"/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s="2" customFormat="1" ht="20.100000000000001" customHeight="1" thickBot="1" x14ac:dyDescent="0.3">
      <c r="A61" s="12"/>
      <c r="B61" s="119"/>
      <c r="C61" s="120"/>
      <c r="D61" s="121"/>
      <c r="E61" s="122"/>
      <c r="F61" s="121"/>
      <c r="G61" s="122"/>
      <c r="H61" s="121"/>
      <c r="I61" s="122"/>
      <c r="J61" s="121"/>
      <c r="K61" s="123"/>
      <c r="L61" s="156">
        <f t="shared" si="24"/>
        <v>0</v>
      </c>
      <c r="M61" s="157">
        <f t="shared" si="25"/>
        <v>0</v>
      </c>
      <c r="N61" s="206">
        <f t="shared" si="23"/>
        <v>0</v>
      </c>
      <c r="O61" s="207">
        <f t="shared" si="23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s="2" customFormat="1" ht="20.100000000000001" customHeight="1" thickBot="1" x14ac:dyDescent="0.3">
      <c r="A62" s="12"/>
      <c r="B62" s="119"/>
      <c r="C62" s="120"/>
      <c r="D62" s="121"/>
      <c r="E62" s="122"/>
      <c r="F62" s="121"/>
      <c r="G62" s="122"/>
      <c r="H62" s="121"/>
      <c r="I62" s="122"/>
      <c r="J62" s="121"/>
      <c r="K62" s="123"/>
      <c r="L62" s="156">
        <f t="shared" si="24"/>
        <v>0</v>
      </c>
      <c r="M62" s="157">
        <f t="shared" si="25"/>
        <v>0</v>
      </c>
      <c r="N62" s="206">
        <f t="shared" si="23"/>
        <v>0</v>
      </c>
      <c r="O62" s="207">
        <f t="shared" si="23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s="2" customFormat="1" ht="20.100000000000001" customHeight="1" thickBot="1" x14ac:dyDescent="0.3">
      <c r="A63" s="12"/>
      <c r="B63" s="119"/>
      <c r="C63" s="120"/>
      <c r="D63" s="121"/>
      <c r="E63" s="122"/>
      <c r="F63" s="121"/>
      <c r="G63" s="122"/>
      <c r="H63" s="121"/>
      <c r="I63" s="122"/>
      <c r="J63" s="121"/>
      <c r="K63" s="123"/>
      <c r="L63" s="156">
        <f>SUM(D63+F63+H63+J63)</f>
        <v>0</v>
      </c>
      <c r="M63" s="157">
        <f t="shared" si="25"/>
        <v>0</v>
      </c>
      <c r="N63" s="206">
        <f t="shared" si="23"/>
        <v>0</v>
      </c>
      <c r="O63" s="207">
        <f t="shared" si="23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s="2" customFormat="1" ht="20.100000000000001" customHeight="1" thickBot="1" x14ac:dyDescent="0.3">
      <c r="A64" s="12"/>
      <c r="B64" s="119"/>
      <c r="C64" s="120"/>
      <c r="D64" s="121"/>
      <c r="E64" s="122"/>
      <c r="F64" s="121"/>
      <c r="G64" s="122"/>
      <c r="H64" s="121"/>
      <c r="I64" s="122"/>
      <c r="J64" s="121"/>
      <c r="K64" s="123"/>
      <c r="L64" s="156">
        <f>SUM(D64+F64+H64+J64)</f>
        <v>0</v>
      </c>
      <c r="M64" s="157">
        <f>E64+G64+I64+K64</f>
        <v>0</v>
      </c>
      <c r="N64" s="206">
        <f t="shared" si="23"/>
        <v>0</v>
      </c>
      <c r="O64" s="207">
        <f t="shared" si="23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s="2" customFormat="1" ht="20.100000000000001" customHeight="1" thickBot="1" x14ac:dyDescent="0.3">
      <c r="A65" s="12"/>
      <c r="B65" s="119"/>
      <c r="C65" s="120"/>
      <c r="D65" s="121"/>
      <c r="E65" s="122"/>
      <c r="F65" s="121"/>
      <c r="G65" s="122"/>
      <c r="H65" s="121"/>
      <c r="I65" s="122"/>
      <c r="J65" s="121"/>
      <c r="K65" s="123"/>
      <c r="L65" s="156">
        <f>SUM(D65+F65+H65+J65)</f>
        <v>0</v>
      </c>
      <c r="M65" s="157">
        <f>E65+G65+I65+K65</f>
        <v>0</v>
      </c>
      <c r="N65" s="206">
        <f t="shared" si="23"/>
        <v>0</v>
      </c>
      <c r="O65" s="207">
        <f t="shared" si="23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s="14" customFormat="1" ht="20.100000000000001" customHeight="1" thickBot="1" x14ac:dyDescent="0.3">
      <c r="A66" s="30" t="s">
        <v>17</v>
      </c>
      <c r="B66" s="132">
        <f>'Vouchers 5-8'!N66</f>
        <v>0</v>
      </c>
      <c r="C66" s="132">
        <f>'Vouchers 5-8'!O66</f>
        <v>0</v>
      </c>
      <c r="D66" s="160">
        <f t="shared" ref="D66:M66" si="26">SUM(D59:D65)</f>
        <v>0</v>
      </c>
      <c r="E66" s="160">
        <f t="shared" si="26"/>
        <v>0</v>
      </c>
      <c r="F66" s="160">
        <f t="shared" si="26"/>
        <v>0</v>
      </c>
      <c r="G66" s="160">
        <f t="shared" si="26"/>
        <v>0</v>
      </c>
      <c r="H66" s="160">
        <f t="shared" si="26"/>
        <v>0</v>
      </c>
      <c r="I66" s="160">
        <f t="shared" si="26"/>
        <v>0</v>
      </c>
      <c r="J66" s="160">
        <f t="shared" si="26"/>
        <v>0</v>
      </c>
      <c r="K66" s="160">
        <f t="shared" si="26"/>
        <v>0</v>
      </c>
      <c r="L66" s="216">
        <f t="shared" si="26"/>
        <v>0</v>
      </c>
      <c r="M66" s="216">
        <f t="shared" si="26"/>
        <v>0</v>
      </c>
      <c r="N66" s="212">
        <f t="shared" si="23"/>
        <v>0</v>
      </c>
      <c r="O66" s="213">
        <f t="shared" si="23"/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s="4" customFormat="1" ht="24" customHeight="1" x14ac:dyDescent="0.25">
      <c r="A67" s="15" t="s">
        <v>11</v>
      </c>
      <c r="B67" s="134"/>
      <c r="C67" s="134"/>
      <c r="D67" s="135"/>
      <c r="E67" s="135"/>
      <c r="F67" s="135"/>
      <c r="G67" s="135"/>
      <c r="H67" s="135"/>
      <c r="I67" s="135"/>
      <c r="J67" s="135"/>
      <c r="K67" s="135"/>
      <c r="L67" s="136"/>
      <c r="M67" s="136"/>
      <c r="N67" s="137"/>
      <c r="O67" s="13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s="11" customFormat="1" ht="36.950000000000003" customHeight="1" thickBot="1" x14ac:dyDescent="0.3">
      <c r="A68" s="31" t="s">
        <v>41</v>
      </c>
      <c r="B68" s="139"/>
      <c r="C68" s="139"/>
      <c r="D68" s="140"/>
      <c r="E68" s="140"/>
      <c r="F68" s="140"/>
      <c r="G68" s="140"/>
      <c r="H68" s="140"/>
      <c r="I68" s="140"/>
      <c r="J68" s="140"/>
      <c r="K68" s="140"/>
      <c r="L68" s="141"/>
      <c r="M68" s="141"/>
      <c r="N68" s="142"/>
      <c r="O68" s="14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2" customFormat="1" ht="20.100000000000001" customHeight="1" thickBot="1" x14ac:dyDescent="0.3">
      <c r="A69" s="12"/>
      <c r="B69" s="119"/>
      <c r="C69" s="120"/>
      <c r="D69" s="121"/>
      <c r="E69" s="122"/>
      <c r="F69" s="121"/>
      <c r="G69" s="122"/>
      <c r="H69" s="121"/>
      <c r="I69" s="122"/>
      <c r="J69" s="121"/>
      <c r="K69" s="122"/>
      <c r="L69" s="204">
        <f>SUM(D69+F69+H69+J69)</f>
        <v>0</v>
      </c>
      <c r="M69" s="205">
        <f>E69+G69+I69+K69</f>
        <v>0</v>
      </c>
      <c r="N69" s="206">
        <f t="shared" ref="N69:O76" si="27">B69-L69</f>
        <v>0</v>
      </c>
      <c r="O69" s="207">
        <f t="shared" si="27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s="2" customFormat="1" ht="20.100000000000001" customHeight="1" thickBot="1" x14ac:dyDescent="0.3">
      <c r="A70" s="12"/>
      <c r="B70" s="119"/>
      <c r="C70" s="120"/>
      <c r="D70" s="121"/>
      <c r="E70" s="122"/>
      <c r="F70" s="121"/>
      <c r="G70" s="122"/>
      <c r="H70" s="121"/>
      <c r="I70" s="122"/>
      <c r="J70" s="121"/>
      <c r="K70" s="123"/>
      <c r="L70" s="156">
        <f t="shared" ref="L70:L73" si="28">SUM(D70+F70+H70+J70)</f>
        <v>0</v>
      </c>
      <c r="M70" s="157">
        <f t="shared" ref="M70:M73" si="29">E70+G70+I70+K70</f>
        <v>0</v>
      </c>
      <c r="N70" s="208">
        <f t="shared" si="27"/>
        <v>0</v>
      </c>
      <c r="O70" s="209">
        <f t="shared" si="27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s="2" customFormat="1" ht="20.100000000000001" customHeight="1" thickBot="1" x14ac:dyDescent="0.3">
      <c r="A71" s="12"/>
      <c r="B71" s="119"/>
      <c r="C71" s="120"/>
      <c r="D71" s="121"/>
      <c r="E71" s="122"/>
      <c r="F71" s="121"/>
      <c r="G71" s="122"/>
      <c r="H71" s="121"/>
      <c r="I71" s="122"/>
      <c r="J71" s="121"/>
      <c r="K71" s="123"/>
      <c r="L71" s="156">
        <f t="shared" si="28"/>
        <v>0</v>
      </c>
      <c r="M71" s="157">
        <f t="shared" si="29"/>
        <v>0</v>
      </c>
      <c r="N71" s="208">
        <f t="shared" si="27"/>
        <v>0</v>
      </c>
      <c r="O71" s="209">
        <f t="shared" si="27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s="2" customFormat="1" ht="20.100000000000001" customHeight="1" thickBot="1" x14ac:dyDescent="0.3">
      <c r="A72" s="12"/>
      <c r="B72" s="119"/>
      <c r="C72" s="120"/>
      <c r="D72" s="121"/>
      <c r="E72" s="122"/>
      <c r="F72" s="121"/>
      <c r="G72" s="122"/>
      <c r="H72" s="121"/>
      <c r="I72" s="122"/>
      <c r="J72" s="121"/>
      <c r="K72" s="123"/>
      <c r="L72" s="156">
        <f t="shared" si="28"/>
        <v>0</v>
      </c>
      <c r="M72" s="157">
        <f t="shared" si="29"/>
        <v>0</v>
      </c>
      <c r="N72" s="208">
        <f t="shared" si="27"/>
        <v>0</v>
      </c>
      <c r="O72" s="209">
        <f t="shared" si="27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s="2" customFormat="1" ht="20.100000000000001" customHeight="1" thickBot="1" x14ac:dyDescent="0.3">
      <c r="A73" s="12"/>
      <c r="B73" s="119"/>
      <c r="C73" s="120"/>
      <c r="D73" s="121"/>
      <c r="E73" s="122"/>
      <c r="F73" s="121"/>
      <c r="G73" s="122"/>
      <c r="H73" s="121"/>
      <c r="I73" s="122"/>
      <c r="J73" s="121"/>
      <c r="K73" s="123"/>
      <c r="L73" s="156">
        <f t="shared" si="28"/>
        <v>0</v>
      </c>
      <c r="M73" s="157">
        <f t="shared" si="29"/>
        <v>0</v>
      </c>
      <c r="N73" s="208">
        <f t="shared" si="27"/>
        <v>0</v>
      </c>
      <c r="O73" s="209">
        <f t="shared" si="27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s="2" customFormat="1" ht="20.100000000000001" customHeight="1" thickBot="1" x14ac:dyDescent="0.3">
      <c r="A74" s="12"/>
      <c r="B74" s="119"/>
      <c r="C74" s="120"/>
      <c r="D74" s="121"/>
      <c r="E74" s="122"/>
      <c r="F74" s="121"/>
      <c r="G74" s="122"/>
      <c r="H74" s="121"/>
      <c r="I74" s="122"/>
      <c r="J74" s="121"/>
      <c r="K74" s="123"/>
      <c r="L74" s="156">
        <f>SUM(D74+F74+H74+J74)</f>
        <v>0</v>
      </c>
      <c r="M74" s="157">
        <f>E74+G74+I74+K74</f>
        <v>0</v>
      </c>
      <c r="N74" s="206">
        <f t="shared" si="27"/>
        <v>0</v>
      </c>
      <c r="O74" s="207">
        <f t="shared" si="27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s="14" customFormat="1" ht="20.100000000000001" customHeight="1" thickBot="1" x14ac:dyDescent="0.3">
      <c r="A75" s="13" t="s">
        <v>16</v>
      </c>
      <c r="B75" s="161">
        <f>'Vouchers 5-8'!N76</f>
        <v>0</v>
      </c>
      <c r="C75" s="162">
        <f>'Vouchers 5-8'!O76</f>
        <v>0</v>
      </c>
      <c r="D75" s="163">
        <f t="shared" ref="D75:M75" si="30">SUM(D69:D74)</f>
        <v>0</v>
      </c>
      <c r="E75" s="163">
        <f t="shared" si="30"/>
        <v>0</v>
      </c>
      <c r="F75" s="163">
        <f t="shared" si="30"/>
        <v>0</v>
      </c>
      <c r="G75" s="163">
        <f t="shared" si="30"/>
        <v>0</v>
      </c>
      <c r="H75" s="163">
        <f t="shared" si="30"/>
        <v>0</v>
      </c>
      <c r="I75" s="163">
        <f t="shared" si="30"/>
        <v>0</v>
      </c>
      <c r="J75" s="163">
        <f t="shared" si="30"/>
        <v>0</v>
      </c>
      <c r="K75" s="163">
        <f t="shared" si="30"/>
        <v>0</v>
      </c>
      <c r="L75" s="214">
        <f t="shared" si="30"/>
        <v>0</v>
      </c>
      <c r="M75" s="215">
        <f t="shared" si="30"/>
        <v>0</v>
      </c>
      <c r="N75" s="206">
        <f t="shared" si="27"/>
        <v>0</v>
      </c>
      <c r="O75" s="207">
        <f t="shared" si="27"/>
        <v>0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</row>
    <row r="76" spans="1:52" s="6" customFormat="1" ht="27" customHeight="1" thickBot="1" x14ac:dyDescent="0.3">
      <c r="A76" s="5" t="s">
        <v>6</v>
      </c>
      <c r="B76" s="164">
        <f>SUM(B13+B21+B29+B37+B46+B56+B66+B75)</f>
        <v>0</v>
      </c>
      <c r="C76" s="165">
        <f>SUM(C13+C21+C29+C37+C46+C56+C66+C75)</f>
        <v>0</v>
      </c>
      <c r="D76" s="166">
        <f t="shared" ref="D76:M76" si="31">D66+D56+D46+D37+D29+D21+D13</f>
        <v>0</v>
      </c>
      <c r="E76" s="166">
        <f t="shared" si="31"/>
        <v>0</v>
      </c>
      <c r="F76" s="166">
        <f t="shared" si="31"/>
        <v>0</v>
      </c>
      <c r="G76" s="166">
        <f t="shared" si="31"/>
        <v>0</v>
      </c>
      <c r="H76" s="166">
        <f t="shared" si="31"/>
        <v>0</v>
      </c>
      <c r="I76" s="166">
        <f t="shared" si="31"/>
        <v>0</v>
      </c>
      <c r="J76" s="166">
        <f t="shared" si="31"/>
        <v>0</v>
      </c>
      <c r="K76" s="166">
        <f t="shared" si="31"/>
        <v>0</v>
      </c>
      <c r="L76" s="167">
        <f t="shared" si="31"/>
        <v>0</v>
      </c>
      <c r="M76" s="167">
        <f t="shared" si="31"/>
        <v>0</v>
      </c>
      <c r="N76" s="130">
        <f t="shared" si="27"/>
        <v>0</v>
      </c>
      <c r="O76" s="131">
        <f t="shared" si="27"/>
        <v>0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</sheetData>
  <mergeCells count="12">
    <mergeCell ref="A1:N1"/>
    <mergeCell ref="F2:G2"/>
    <mergeCell ref="H2:I2"/>
    <mergeCell ref="J2:K2"/>
    <mergeCell ref="L2:L3"/>
    <mergeCell ref="M2:M3"/>
    <mergeCell ref="N2:N3"/>
    <mergeCell ref="O2:O3"/>
    <mergeCell ref="H4:I4"/>
    <mergeCell ref="J4:K4"/>
    <mergeCell ref="D2:E2"/>
    <mergeCell ref="B2:C2"/>
  </mergeCells>
  <printOptions gridLines="1"/>
  <pageMargins left="0.45" right="0.45" top="0.7" bottom="0.5" header="0.3" footer="0.3"/>
  <pageSetup scale="36" orientation="portrait" r:id="rId1"/>
  <rowBreaks count="1" manualBreakCount="1">
    <brk id="4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6"/>
  <sheetViews>
    <sheetView zoomScale="70" zoomScaleNormal="70" workbookViewId="0">
      <pane ySplit="3" topLeftCell="A58" activePane="bottomLeft" state="frozen"/>
      <selection pane="bottomLeft" activeCell="R13" sqref="R13"/>
    </sheetView>
  </sheetViews>
  <sheetFormatPr defaultColWidth="9.140625" defaultRowHeight="20.100000000000001" customHeight="1" x14ac:dyDescent="0.25"/>
  <cols>
    <col min="1" max="1" width="72.28515625" style="3" customWidth="1"/>
    <col min="2" max="3" width="13.7109375" style="168" customWidth="1"/>
    <col min="4" max="11" width="12.7109375" style="169" customWidth="1"/>
    <col min="12" max="13" width="13.7109375" style="168" customWidth="1"/>
    <col min="14" max="14" width="13.7109375" style="170" customWidth="1"/>
    <col min="15" max="15" width="13.7109375" style="171" customWidth="1"/>
    <col min="16" max="52" width="9.140625" style="9"/>
    <col min="53" max="16384" width="9.140625" style="1"/>
  </cols>
  <sheetData>
    <row r="1" spans="1:52" s="2" customFormat="1" ht="32.25" customHeight="1" thickBot="1" x14ac:dyDescent="0.3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9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s="2" customFormat="1" ht="32.25" customHeight="1" thickBot="1" x14ac:dyDescent="0.3">
      <c r="A2" s="26"/>
      <c r="B2" s="250" t="s">
        <v>62</v>
      </c>
      <c r="C2" s="251"/>
      <c r="D2" s="246" t="s">
        <v>51</v>
      </c>
      <c r="E2" s="247"/>
      <c r="F2" s="252" t="s">
        <v>52</v>
      </c>
      <c r="G2" s="252"/>
      <c r="H2" s="252" t="s">
        <v>53</v>
      </c>
      <c r="I2" s="252"/>
      <c r="J2" s="252" t="s">
        <v>54</v>
      </c>
      <c r="K2" s="253"/>
      <c r="L2" s="254" t="s">
        <v>29</v>
      </c>
      <c r="M2" s="256" t="s">
        <v>28</v>
      </c>
      <c r="N2" s="258" t="s">
        <v>30</v>
      </c>
      <c r="O2" s="242" t="s">
        <v>31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s="21" customFormat="1" ht="24" customHeight="1" x14ac:dyDescent="0.25">
      <c r="A3" s="20" t="s">
        <v>12</v>
      </c>
      <c r="B3" s="99" t="s">
        <v>1</v>
      </c>
      <c r="C3" s="100" t="s">
        <v>7</v>
      </c>
      <c r="D3" s="101" t="s">
        <v>1</v>
      </c>
      <c r="E3" s="102" t="s">
        <v>7</v>
      </c>
      <c r="F3" s="101" t="s">
        <v>1</v>
      </c>
      <c r="G3" s="102" t="s">
        <v>7</v>
      </c>
      <c r="H3" s="101" t="s">
        <v>1</v>
      </c>
      <c r="I3" s="102" t="s">
        <v>7</v>
      </c>
      <c r="J3" s="101" t="s">
        <v>1</v>
      </c>
      <c r="K3" s="102" t="s">
        <v>7</v>
      </c>
      <c r="L3" s="255"/>
      <c r="M3" s="257"/>
      <c r="N3" s="259"/>
      <c r="O3" s="24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s="22" customFormat="1" ht="34.5" customHeight="1" thickBot="1" x14ac:dyDescent="0.3">
      <c r="A4" s="27" t="s">
        <v>23</v>
      </c>
      <c r="B4" s="103"/>
      <c r="C4" s="104"/>
      <c r="D4" s="105"/>
      <c r="E4" s="106"/>
      <c r="F4" s="105"/>
      <c r="G4" s="106"/>
      <c r="H4" s="244"/>
      <c r="I4" s="245"/>
      <c r="J4" s="244" t="s">
        <v>50</v>
      </c>
      <c r="K4" s="245"/>
      <c r="L4" s="107"/>
      <c r="M4" s="108"/>
      <c r="N4" s="109"/>
      <c r="O4" s="110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s="19" customFormat="1" ht="24" customHeight="1" x14ac:dyDescent="0.25">
      <c r="A5" s="28" t="s">
        <v>15</v>
      </c>
      <c r="B5" s="111"/>
      <c r="C5" s="111"/>
      <c r="D5" s="112"/>
      <c r="E5" s="112"/>
      <c r="F5" s="112"/>
      <c r="G5" s="112"/>
      <c r="H5" s="112"/>
      <c r="I5" s="112"/>
      <c r="J5" s="112"/>
      <c r="K5" s="112"/>
      <c r="L5" s="113"/>
      <c r="M5" s="113"/>
      <c r="N5" s="137"/>
      <c r="O5" s="173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1" customFormat="1" ht="36.950000000000003" customHeight="1" thickBot="1" x14ac:dyDescent="0.3">
      <c r="A6" s="29" t="s">
        <v>8</v>
      </c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6"/>
      <c r="M6" s="116"/>
      <c r="N6" s="142"/>
      <c r="O6" s="1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s="2" customFormat="1" ht="20.100000000000001" customHeight="1" thickBot="1" x14ac:dyDescent="0.3">
      <c r="A7" s="12"/>
      <c r="B7" s="119"/>
      <c r="C7" s="120"/>
      <c r="D7" s="121"/>
      <c r="E7" s="122"/>
      <c r="F7" s="121"/>
      <c r="G7" s="122"/>
      <c r="H7" s="121"/>
      <c r="I7" s="122"/>
      <c r="J7" s="121"/>
      <c r="K7" s="123"/>
      <c r="L7" s="154">
        <f t="shared" ref="L7:M12" si="0">D7+F7+H7+J7</f>
        <v>0</v>
      </c>
      <c r="M7" s="155">
        <f t="shared" si="0"/>
        <v>0</v>
      </c>
      <c r="N7" s="208">
        <f t="shared" ref="N7:O12" si="1">B7-L7</f>
        <v>0</v>
      </c>
      <c r="O7" s="209">
        <f t="shared" si="1"/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2" customFormat="1" ht="20.100000000000001" customHeight="1" thickBot="1" x14ac:dyDescent="0.3">
      <c r="A8" s="12"/>
      <c r="B8" s="119"/>
      <c r="C8" s="120"/>
      <c r="D8" s="121"/>
      <c r="E8" s="122"/>
      <c r="F8" s="121"/>
      <c r="G8" s="122"/>
      <c r="H8" s="121"/>
      <c r="I8" s="122"/>
      <c r="J8" s="121"/>
      <c r="K8" s="123"/>
      <c r="L8" s="156">
        <f t="shared" si="0"/>
        <v>0</v>
      </c>
      <c r="M8" s="157">
        <f t="shared" si="0"/>
        <v>0</v>
      </c>
      <c r="N8" s="206">
        <f t="shared" si="1"/>
        <v>0</v>
      </c>
      <c r="O8" s="207">
        <f t="shared" si="1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2" customFormat="1" ht="20.100000000000001" customHeight="1" thickBot="1" x14ac:dyDescent="0.3">
      <c r="A9" s="12"/>
      <c r="B9" s="119"/>
      <c r="C9" s="120"/>
      <c r="D9" s="121"/>
      <c r="E9" s="122"/>
      <c r="F9" s="121"/>
      <c r="G9" s="122"/>
      <c r="H9" s="121"/>
      <c r="I9" s="122"/>
      <c r="J9" s="121"/>
      <c r="K9" s="123"/>
      <c r="L9" s="156">
        <f t="shared" si="0"/>
        <v>0</v>
      </c>
      <c r="M9" s="157">
        <f t="shared" si="0"/>
        <v>0</v>
      </c>
      <c r="N9" s="206">
        <f t="shared" si="1"/>
        <v>0</v>
      </c>
      <c r="O9" s="207">
        <f t="shared" si="1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2" customFormat="1" ht="20.100000000000001" customHeight="1" thickBot="1" x14ac:dyDescent="0.3">
      <c r="A10" s="12"/>
      <c r="B10" s="119"/>
      <c r="C10" s="120"/>
      <c r="D10" s="121"/>
      <c r="E10" s="122"/>
      <c r="F10" s="121"/>
      <c r="G10" s="122"/>
      <c r="H10" s="121"/>
      <c r="I10" s="122"/>
      <c r="J10" s="121"/>
      <c r="K10" s="123"/>
      <c r="L10" s="156">
        <f t="shared" si="0"/>
        <v>0</v>
      </c>
      <c r="M10" s="157">
        <f t="shared" si="0"/>
        <v>0</v>
      </c>
      <c r="N10" s="206">
        <f t="shared" si="1"/>
        <v>0</v>
      </c>
      <c r="O10" s="207">
        <f t="shared" si="1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2" customFormat="1" ht="20.100000000000001" customHeight="1" thickBot="1" x14ac:dyDescent="0.3">
      <c r="A11" s="12"/>
      <c r="B11" s="119"/>
      <c r="C11" s="120"/>
      <c r="D11" s="121"/>
      <c r="E11" s="122"/>
      <c r="F11" s="121"/>
      <c r="G11" s="122"/>
      <c r="H11" s="121"/>
      <c r="I11" s="122"/>
      <c r="J11" s="121"/>
      <c r="K11" s="123"/>
      <c r="L11" s="156">
        <f t="shared" si="0"/>
        <v>0</v>
      </c>
      <c r="M11" s="157">
        <f t="shared" si="0"/>
        <v>0</v>
      </c>
      <c r="N11" s="206">
        <f t="shared" si="1"/>
        <v>0</v>
      </c>
      <c r="O11" s="207">
        <f t="shared" si="1"/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s="2" customFormat="1" ht="20.100000000000001" customHeight="1" thickBot="1" x14ac:dyDescent="0.3">
      <c r="A12" s="12"/>
      <c r="B12" s="119"/>
      <c r="C12" s="120"/>
      <c r="D12" s="121"/>
      <c r="E12" s="122"/>
      <c r="F12" s="121"/>
      <c r="G12" s="122"/>
      <c r="H12" s="121"/>
      <c r="I12" s="122"/>
      <c r="J12" s="121"/>
      <c r="K12" s="123"/>
      <c r="L12" s="156">
        <f t="shared" si="0"/>
        <v>0</v>
      </c>
      <c r="M12" s="157">
        <f t="shared" si="0"/>
        <v>0</v>
      </c>
      <c r="N12" s="206">
        <f t="shared" si="1"/>
        <v>0</v>
      </c>
      <c r="O12" s="207">
        <f t="shared" si="1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s="14" customFormat="1" ht="20.100000000000001" customHeight="1" thickBot="1" x14ac:dyDescent="0.3">
      <c r="A13" s="30" t="s">
        <v>14</v>
      </c>
      <c r="B13" s="132">
        <f>'Vouchers 9-12'!N13</f>
        <v>0</v>
      </c>
      <c r="C13" s="132">
        <f>'Vouchers 9-12'!O13</f>
        <v>0</v>
      </c>
      <c r="D13" s="132">
        <f t="shared" ref="D13:O13" si="2">SUM(D7:D12)</f>
        <v>0</v>
      </c>
      <c r="E13" s="132">
        <f t="shared" si="2"/>
        <v>0</v>
      </c>
      <c r="F13" s="132">
        <f t="shared" si="2"/>
        <v>0</v>
      </c>
      <c r="G13" s="132">
        <f t="shared" si="2"/>
        <v>0</v>
      </c>
      <c r="H13" s="132">
        <f t="shared" si="2"/>
        <v>0</v>
      </c>
      <c r="I13" s="132">
        <f t="shared" si="2"/>
        <v>0</v>
      </c>
      <c r="J13" s="132">
        <f t="shared" si="2"/>
        <v>0</v>
      </c>
      <c r="K13" s="132">
        <f t="shared" si="2"/>
        <v>0</v>
      </c>
      <c r="L13" s="132">
        <f t="shared" si="2"/>
        <v>0</v>
      </c>
      <c r="M13" s="132">
        <f t="shared" si="2"/>
        <v>0</v>
      </c>
      <c r="N13" s="117">
        <f t="shared" si="2"/>
        <v>0</v>
      </c>
      <c r="O13" s="133">
        <f t="shared" si="2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 s="19" customFormat="1" ht="24" customHeight="1" x14ac:dyDescent="0.25">
      <c r="A14" s="15" t="s">
        <v>0</v>
      </c>
      <c r="B14" s="134"/>
      <c r="C14" s="134"/>
      <c r="D14" s="135"/>
      <c r="E14" s="135"/>
      <c r="F14" s="135"/>
      <c r="G14" s="135"/>
      <c r="H14" s="135"/>
      <c r="I14" s="135"/>
      <c r="J14" s="135"/>
      <c r="K14" s="135"/>
      <c r="L14" s="136"/>
      <c r="M14" s="136"/>
      <c r="N14" s="137"/>
      <c r="O14" s="138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1" customFormat="1" ht="36.950000000000003" customHeight="1" thickBot="1" x14ac:dyDescent="0.3">
      <c r="A15" s="31" t="s">
        <v>43</v>
      </c>
      <c r="B15" s="139"/>
      <c r="C15" s="139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2" customFormat="1" ht="20.100000000000001" customHeight="1" x14ac:dyDescent="0.25">
      <c r="A16" s="12"/>
      <c r="B16" s="119"/>
      <c r="C16" s="120"/>
      <c r="D16" s="121"/>
      <c r="E16" s="122"/>
      <c r="F16" s="121"/>
      <c r="G16" s="122"/>
      <c r="H16" s="121"/>
      <c r="I16" s="122"/>
      <c r="J16" s="121"/>
      <c r="K16" s="123"/>
      <c r="L16" s="154">
        <f>SUM(D16+F16+H16+J16)</f>
        <v>0</v>
      </c>
      <c r="M16" s="155">
        <f>E16+G16+I16+K16</f>
        <v>0</v>
      </c>
      <c r="N16" s="219">
        <f t="shared" ref="N16:O21" si="3">B16-L16</f>
        <v>0</v>
      </c>
      <c r="O16" s="220">
        <f t="shared" si="3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s="2" customFormat="1" ht="20.100000000000001" customHeight="1" x14ac:dyDescent="0.25">
      <c r="A17" s="12"/>
      <c r="B17" s="119"/>
      <c r="C17" s="120"/>
      <c r="D17" s="121"/>
      <c r="E17" s="122"/>
      <c r="F17" s="121"/>
      <c r="G17" s="122"/>
      <c r="H17" s="121"/>
      <c r="I17" s="122"/>
      <c r="J17" s="121"/>
      <c r="K17" s="123"/>
      <c r="L17" s="154">
        <f t="shared" ref="L17:L18" si="4">SUM(D17+F17+H17+J17)</f>
        <v>0</v>
      </c>
      <c r="M17" s="155">
        <f t="shared" ref="M17:M18" si="5">E17+G17+I17+K17</f>
        <v>0</v>
      </c>
      <c r="N17" s="219">
        <f t="shared" si="3"/>
        <v>0</v>
      </c>
      <c r="O17" s="220">
        <f t="shared" si="3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s="2" customFormat="1" ht="20.100000000000001" customHeight="1" x14ac:dyDescent="0.25">
      <c r="A18" s="12"/>
      <c r="B18" s="119"/>
      <c r="C18" s="120"/>
      <c r="D18" s="121"/>
      <c r="E18" s="122"/>
      <c r="F18" s="121"/>
      <c r="G18" s="122"/>
      <c r="H18" s="121"/>
      <c r="I18" s="122"/>
      <c r="J18" s="121"/>
      <c r="K18" s="123"/>
      <c r="L18" s="154">
        <f t="shared" si="4"/>
        <v>0</v>
      </c>
      <c r="M18" s="155">
        <f t="shared" si="5"/>
        <v>0</v>
      </c>
      <c r="N18" s="219">
        <f t="shared" si="3"/>
        <v>0</v>
      </c>
      <c r="O18" s="220">
        <f t="shared" si="3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s="2" customFormat="1" ht="20.100000000000001" customHeight="1" x14ac:dyDescent="0.25">
      <c r="A19" s="12"/>
      <c r="B19" s="119"/>
      <c r="C19" s="120"/>
      <c r="D19" s="121"/>
      <c r="E19" s="122"/>
      <c r="F19" s="121"/>
      <c r="G19" s="122"/>
      <c r="H19" s="121"/>
      <c r="I19" s="122"/>
      <c r="J19" s="121"/>
      <c r="K19" s="123"/>
      <c r="L19" s="156">
        <f>SUM(D19+F19+H19+J19)</f>
        <v>0</v>
      </c>
      <c r="M19" s="157">
        <f>E19+G19+I19+K19</f>
        <v>0</v>
      </c>
      <c r="N19" s="221">
        <f t="shared" si="3"/>
        <v>0</v>
      </c>
      <c r="O19" s="222">
        <f t="shared" si="3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s="2" customFormat="1" ht="20.100000000000001" customHeight="1" x14ac:dyDescent="0.25">
      <c r="A20" s="12"/>
      <c r="B20" s="119"/>
      <c r="C20" s="120"/>
      <c r="D20" s="121"/>
      <c r="E20" s="122"/>
      <c r="F20" s="121"/>
      <c r="G20" s="122"/>
      <c r="H20" s="121"/>
      <c r="I20" s="122"/>
      <c r="J20" s="121"/>
      <c r="K20" s="123"/>
      <c r="L20" s="156">
        <f>SUM(D20+F20+H20+J20)</f>
        <v>0</v>
      </c>
      <c r="M20" s="157">
        <f>E20+G20+I20+K20</f>
        <v>0</v>
      </c>
      <c r="N20" s="221">
        <f t="shared" si="3"/>
        <v>0</v>
      </c>
      <c r="O20" s="222">
        <f t="shared" si="3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14" customFormat="1" ht="20.100000000000001" customHeight="1" thickBot="1" x14ac:dyDescent="0.3">
      <c r="A21" s="30" t="s">
        <v>22</v>
      </c>
      <c r="B21" s="132">
        <f>'Vouchers 9-12'!N21</f>
        <v>0</v>
      </c>
      <c r="C21" s="146">
        <f>'Vouchers 9-12'!O21</f>
        <v>0</v>
      </c>
      <c r="D21" s="147">
        <f t="shared" ref="D21:M21" si="6">SUM(D16:D20)</f>
        <v>0</v>
      </c>
      <c r="E21" s="147">
        <f t="shared" si="6"/>
        <v>0</v>
      </c>
      <c r="F21" s="147">
        <f t="shared" si="6"/>
        <v>0</v>
      </c>
      <c r="G21" s="147">
        <f t="shared" si="6"/>
        <v>0</v>
      </c>
      <c r="H21" s="147">
        <f t="shared" si="6"/>
        <v>0</v>
      </c>
      <c r="I21" s="147">
        <f t="shared" si="6"/>
        <v>0</v>
      </c>
      <c r="J21" s="147">
        <f t="shared" si="6"/>
        <v>0</v>
      </c>
      <c r="K21" s="148">
        <f t="shared" si="6"/>
        <v>0</v>
      </c>
      <c r="L21" s="223">
        <f t="shared" si="6"/>
        <v>0</v>
      </c>
      <c r="M21" s="224">
        <f t="shared" si="6"/>
        <v>0</v>
      </c>
      <c r="N21" s="225">
        <f t="shared" si="3"/>
        <v>0</v>
      </c>
      <c r="O21" s="226">
        <f t="shared" si="3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1:52" s="17" customFormat="1" ht="24" customHeight="1" x14ac:dyDescent="0.25">
      <c r="A22" s="15" t="s">
        <v>2</v>
      </c>
      <c r="B22" s="134"/>
      <c r="C22" s="134"/>
      <c r="D22" s="135"/>
      <c r="E22" s="135"/>
      <c r="F22" s="135"/>
      <c r="G22" s="135"/>
      <c r="H22" s="135"/>
      <c r="I22" s="135"/>
      <c r="J22" s="135"/>
      <c r="K22" s="135"/>
      <c r="L22" s="136"/>
      <c r="M22" s="136"/>
      <c r="N22" s="137"/>
      <c r="O22" s="13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11" customFormat="1" ht="36.950000000000003" customHeight="1" thickBot="1" x14ac:dyDescent="0.3">
      <c r="A23" s="31" t="s">
        <v>42</v>
      </c>
      <c r="B23" s="139"/>
      <c r="C23" s="139"/>
      <c r="D23" s="140"/>
      <c r="E23" s="140"/>
      <c r="F23" s="140"/>
      <c r="G23" s="140"/>
      <c r="H23" s="140"/>
      <c r="I23" s="140"/>
      <c r="J23" s="140"/>
      <c r="K23" s="140"/>
      <c r="L23" s="141"/>
      <c r="M23" s="141"/>
      <c r="N23" s="142"/>
      <c r="O23" s="14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s="2" customFormat="1" ht="20.100000000000001" customHeight="1" thickBot="1" x14ac:dyDescent="0.3">
      <c r="A24" s="12"/>
      <c r="B24" s="119"/>
      <c r="C24" s="120"/>
      <c r="D24" s="121"/>
      <c r="E24" s="122"/>
      <c r="F24" s="121"/>
      <c r="G24" s="122"/>
      <c r="H24" s="121"/>
      <c r="I24" s="122"/>
      <c r="J24" s="121"/>
      <c r="K24" s="123"/>
      <c r="L24" s="154">
        <f>SUM(D24+F24+H24+J24)</f>
        <v>0</v>
      </c>
      <c r="M24" s="155">
        <f>E24+G24+I24+K24</f>
        <v>0</v>
      </c>
      <c r="N24" s="206">
        <f t="shared" ref="N24:O29" si="7">B24-L24</f>
        <v>0</v>
      </c>
      <c r="O24" s="207">
        <f t="shared" si="7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s="2" customFormat="1" ht="20.100000000000001" customHeight="1" thickBot="1" x14ac:dyDescent="0.3">
      <c r="A25" s="12"/>
      <c r="B25" s="119"/>
      <c r="C25" s="120"/>
      <c r="D25" s="121"/>
      <c r="E25" s="122"/>
      <c r="F25" s="121"/>
      <c r="G25" s="122"/>
      <c r="H25" s="121"/>
      <c r="I25" s="122"/>
      <c r="J25" s="121"/>
      <c r="K25" s="123"/>
      <c r="L25" s="154">
        <f t="shared" ref="L25:L27" si="8">SUM(D25+F25+H25+J25)</f>
        <v>0</v>
      </c>
      <c r="M25" s="155">
        <f t="shared" ref="M25:M27" si="9">E25+G25+I25+K25</f>
        <v>0</v>
      </c>
      <c r="N25" s="206">
        <f t="shared" si="7"/>
        <v>0</v>
      </c>
      <c r="O25" s="207">
        <f t="shared" si="7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s="2" customFormat="1" ht="20.100000000000001" customHeight="1" thickBot="1" x14ac:dyDescent="0.3">
      <c r="A26" s="12"/>
      <c r="B26" s="119"/>
      <c r="C26" s="120"/>
      <c r="D26" s="121"/>
      <c r="E26" s="122"/>
      <c r="F26" s="121"/>
      <c r="G26" s="122"/>
      <c r="H26" s="121"/>
      <c r="I26" s="122"/>
      <c r="J26" s="121"/>
      <c r="K26" s="123"/>
      <c r="L26" s="154">
        <f t="shared" si="8"/>
        <v>0</v>
      </c>
      <c r="M26" s="155">
        <f t="shared" si="9"/>
        <v>0</v>
      </c>
      <c r="N26" s="206">
        <f t="shared" si="7"/>
        <v>0</v>
      </c>
      <c r="O26" s="207">
        <f t="shared" si="7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s="2" customFormat="1" ht="20.100000000000001" customHeight="1" thickBot="1" x14ac:dyDescent="0.3">
      <c r="A27" s="12"/>
      <c r="B27" s="119"/>
      <c r="C27" s="120"/>
      <c r="D27" s="121"/>
      <c r="E27" s="122"/>
      <c r="F27" s="121"/>
      <c r="G27" s="122"/>
      <c r="H27" s="121"/>
      <c r="I27" s="122"/>
      <c r="J27" s="121"/>
      <c r="K27" s="123"/>
      <c r="L27" s="154">
        <f t="shared" si="8"/>
        <v>0</v>
      </c>
      <c r="M27" s="155">
        <f t="shared" si="9"/>
        <v>0</v>
      </c>
      <c r="N27" s="206">
        <f t="shared" si="7"/>
        <v>0</v>
      </c>
      <c r="O27" s="207">
        <f t="shared" si="7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s="2" customFormat="1" ht="18.75" customHeight="1" thickBot="1" x14ac:dyDescent="0.3">
      <c r="A28" s="12"/>
      <c r="B28" s="119"/>
      <c r="C28" s="120"/>
      <c r="D28" s="121"/>
      <c r="E28" s="122"/>
      <c r="F28" s="121"/>
      <c r="G28" s="122"/>
      <c r="H28" s="121"/>
      <c r="I28" s="122"/>
      <c r="J28" s="121"/>
      <c r="K28" s="123"/>
      <c r="L28" s="156">
        <f>SUM(D28+F28+H28+J28)</f>
        <v>0</v>
      </c>
      <c r="M28" s="157">
        <f>E28+G28+I28+K28</f>
        <v>0</v>
      </c>
      <c r="N28" s="206">
        <f t="shared" si="7"/>
        <v>0</v>
      </c>
      <c r="O28" s="207">
        <f t="shared" si="7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s="14" customFormat="1" ht="20.100000000000001" customHeight="1" thickBot="1" x14ac:dyDescent="0.3">
      <c r="A29" s="30" t="s">
        <v>21</v>
      </c>
      <c r="B29" s="132">
        <f>'Vouchers 9-12'!N29</f>
        <v>0</v>
      </c>
      <c r="C29" s="146">
        <f>'Vouchers 9-12'!O29</f>
        <v>0</v>
      </c>
      <c r="D29" s="147">
        <f t="shared" ref="D29:M29" si="10">SUM(D24:D28)</f>
        <v>0</v>
      </c>
      <c r="E29" s="147">
        <f t="shared" si="10"/>
        <v>0</v>
      </c>
      <c r="F29" s="147">
        <f t="shared" si="10"/>
        <v>0</v>
      </c>
      <c r="G29" s="147">
        <f t="shared" si="10"/>
        <v>0</v>
      </c>
      <c r="H29" s="147">
        <f t="shared" si="10"/>
        <v>0</v>
      </c>
      <c r="I29" s="147">
        <f t="shared" si="10"/>
        <v>0</v>
      </c>
      <c r="J29" s="147">
        <f t="shared" si="10"/>
        <v>0</v>
      </c>
      <c r="K29" s="147">
        <f t="shared" si="10"/>
        <v>0</v>
      </c>
      <c r="L29" s="210">
        <f t="shared" si="10"/>
        <v>0</v>
      </c>
      <c r="M29" s="211">
        <f t="shared" si="10"/>
        <v>0</v>
      </c>
      <c r="N29" s="212">
        <f t="shared" si="7"/>
        <v>0</v>
      </c>
      <c r="O29" s="213">
        <f t="shared" si="7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  <row r="30" spans="1:52" s="17" customFormat="1" ht="24" customHeight="1" x14ac:dyDescent="0.25">
      <c r="A30" s="15" t="s">
        <v>3</v>
      </c>
      <c r="B30" s="134"/>
      <c r="C30" s="134"/>
      <c r="D30" s="135"/>
      <c r="E30" s="135"/>
      <c r="F30" s="135"/>
      <c r="G30" s="135"/>
      <c r="H30" s="135"/>
      <c r="I30" s="135"/>
      <c r="J30" s="135"/>
      <c r="K30" s="135"/>
      <c r="L30" s="136"/>
      <c r="M30" s="152"/>
      <c r="N30" s="137"/>
      <c r="O30" s="13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1" spans="1:52" s="11" customFormat="1" ht="36.950000000000003" customHeight="1" thickBot="1" x14ac:dyDescent="0.3">
      <c r="A31" s="31" t="s">
        <v>9</v>
      </c>
      <c r="B31" s="139"/>
      <c r="C31" s="139"/>
      <c r="D31" s="140"/>
      <c r="E31" s="140"/>
      <c r="F31" s="140"/>
      <c r="G31" s="140"/>
      <c r="H31" s="140"/>
      <c r="I31" s="140"/>
      <c r="J31" s="140"/>
      <c r="K31" s="140"/>
      <c r="L31" s="153"/>
      <c r="M31" s="153"/>
      <c r="N31" s="142"/>
      <c r="O31" s="14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s="2" customFormat="1" ht="20.100000000000001" customHeight="1" thickBot="1" x14ac:dyDescent="0.3">
      <c r="A32" s="12"/>
      <c r="B32" s="119"/>
      <c r="C32" s="120"/>
      <c r="D32" s="121"/>
      <c r="E32" s="122"/>
      <c r="F32" s="121"/>
      <c r="G32" s="122"/>
      <c r="H32" s="121"/>
      <c r="I32" s="122"/>
      <c r="J32" s="121"/>
      <c r="K32" s="123"/>
      <c r="L32" s="154">
        <f>SUM(D32+F32+H32+J32)</f>
        <v>0</v>
      </c>
      <c r="M32" s="155">
        <f>E32+G32+I32+K32</f>
        <v>0</v>
      </c>
      <c r="N32" s="130">
        <f t="shared" ref="N32:O37" si="11">B32-L32</f>
        <v>0</v>
      </c>
      <c r="O32" s="131">
        <f t="shared" si="11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s="2" customFormat="1" ht="20.100000000000001" customHeight="1" thickBot="1" x14ac:dyDescent="0.3">
      <c r="A33" s="12"/>
      <c r="B33" s="119"/>
      <c r="C33" s="120"/>
      <c r="D33" s="121"/>
      <c r="E33" s="122"/>
      <c r="F33" s="121"/>
      <c r="G33" s="122"/>
      <c r="H33" s="121"/>
      <c r="I33" s="122"/>
      <c r="J33" s="121"/>
      <c r="K33" s="123"/>
      <c r="L33" s="156">
        <f t="shared" ref="L33:L35" si="12">SUM(D33+F33+H33+J33)</f>
        <v>0</v>
      </c>
      <c r="M33" s="157">
        <f t="shared" ref="M33:M35" si="13">E33+G33+I33+K33</f>
        <v>0</v>
      </c>
      <c r="N33" s="130">
        <f t="shared" si="11"/>
        <v>0</v>
      </c>
      <c r="O33" s="131">
        <f t="shared" si="11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s="2" customFormat="1" ht="20.100000000000001" customHeight="1" thickBot="1" x14ac:dyDescent="0.3">
      <c r="A34" s="12"/>
      <c r="B34" s="119"/>
      <c r="C34" s="120"/>
      <c r="D34" s="121"/>
      <c r="E34" s="122"/>
      <c r="F34" s="121"/>
      <c r="G34" s="122"/>
      <c r="H34" s="121"/>
      <c r="I34" s="122"/>
      <c r="J34" s="121"/>
      <c r="K34" s="123"/>
      <c r="L34" s="156">
        <f t="shared" si="12"/>
        <v>0</v>
      </c>
      <c r="M34" s="157">
        <f t="shared" si="13"/>
        <v>0</v>
      </c>
      <c r="N34" s="130">
        <f t="shared" si="11"/>
        <v>0</v>
      </c>
      <c r="O34" s="131">
        <f t="shared" si="11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s="2" customFormat="1" ht="20.100000000000001" customHeight="1" thickBot="1" x14ac:dyDescent="0.3">
      <c r="A35" s="12"/>
      <c r="B35" s="119"/>
      <c r="C35" s="120"/>
      <c r="D35" s="121"/>
      <c r="E35" s="122"/>
      <c r="F35" s="121"/>
      <c r="G35" s="122"/>
      <c r="H35" s="121"/>
      <c r="I35" s="122"/>
      <c r="J35" s="121"/>
      <c r="K35" s="123"/>
      <c r="L35" s="156">
        <f t="shared" si="12"/>
        <v>0</v>
      </c>
      <c r="M35" s="157">
        <f t="shared" si="13"/>
        <v>0</v>
      </c>
      <c r="N35" s="130">
        <f t="shared" si="11"/>
        <v>0</v>
      </c>
      <c r="O35" s="131">
        <f t="shared" si="11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s="2" customFormat="1" ht="20.100000000000001" customHeight="1" thickBot="1" x14ac:dyDescent="0.3">
      <c r="A36" s="12"/>
      <c r="B36" s="119"/>
      <c r="C36" s="120"/>
      <c r="D36" s="121"/>
      <c r="E36" s="122"/>
      <c r="F36" s="121"/>
      <c r="G36" s="122"/>
      <c r="H36" s="121"/>
      <c r="I36" s="122"/>
      <c r="J36" s="121"/>
      <c r="K36" s="123"/>
      <c r="L36" s="156">
        <f>SUM(D36+F36+H36+J36)</f>
        <v>0</v>
      </c>
      <c r="M36" s="157">
        <f>E36+G36+I36+K36</f>
        <v>0</v>
      </c>
      <c r="N36" s="130">
        <f t="shared" si="11"/>
        <v>0</v>
      </c>
      <c r="O36" s="131">
        <f t="shared" si="11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s="14" customFormat="1" ht="20.100000000000001" customHeight="1" thickBot="1" x14ac:dyDescent="0.3">
      <c r="A37" s="30" t="s">
        <v>20</v>
      </c>
      <c r="B37" s="132">
        <f>'Vouchers 9-12'!N37</f>
        <v>0</v>
      </c>
      <c r="C37" s="146">
        <f>'Vouchers 9-12'!O37</f>
        <v>0</v>
      </c>
      <c r="D37" s="147">
        <f t="shared" ref="D37:K37" si="14">SUM(D30:D36)</f>
        <v>0</v>
      </c>
      <c r="E37" s="147">
        <f t="shared" si="14"/>
        <v>0</v>
      </c>
      <c r="F37" s="147">
        <f t="shared" si="14"/>
        <v>0</v>
      </c>
      <c r="G37" s="147">
        <f t="shared" si="14"/>
        <v>0</v>
      </c>
      <c r="H37" s="147">
        <f t="shared" si="14"/>
        <v>0</v>
      </c>
      <c r="I37" s="147">
        <f t="shared" si="14"/>
        <v>0</v>
      </c>
      <c r="J37" s="147">
        <f t="shared" si="14"/>
        <v>0</v>
      </c>
      <c r="K37" s="147">
        <f t="shared" si="14"/>
        <v>0</v>
      </c>
      <c r="L37" s="158">
        <f>SUM(L32:L36)</f>
        <v>0</v>
      </c>
      <c r="M37" s="149">
        <f>SUM(M32:M36)</f>
        <v>0</v>
      </c>
      <c r="N37" s="150">
        <f t="shared" si="11"/>
        <v>0</v>
      </c>
      <c r="O37" s="151">
        <f t="shared" si="11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</row>
    <row r="38" spans="1:52" s="18" customFormat="1" ht="24" customHeight="1" x14ac:dyDescent="0.25">
      <c r="A38" s="15" t="s">
        <v>4</v>
      </c>
      <c r="B38" s="134"/>
      <c r="C38" s="134"/>
      <c r="D38" s="135"/>
      <c r="E38" s="135"/>
      <c r="F38" s="135"/>
      <c r="G38" s="135"/>
      <c r="H38" s="135"/>
      <c r="I38" s="135"/>
      <c r="J38" s="135"/>
      <c r="K38" s="135"/>
      <c r="L38" s="136"/>
      <c r="M38" s="136"/>
      <c r="N38" s="137"/>
      <c r="O38" s="13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s="11" customFormat="1" ht="36.950000000000003" customHeight="1" thickBot="1" x14ac:dyDescent="0.3">
      <c r="A39" s="31" t="s">
        <v>13</v>
      </c>
      <c r="B39" s="139"/>
      <c r="C39" s="139"/>
      <c r="D39" s="140"/>
      <c r="E39" s="140"/>
      <c r="F39" s="140"/>
      <c r="G39" s="140"/>
      <c r="H39" s="140"/>
      <c r="I39" s="140"/>
      <c r="J39" s="140"/>
      <c r="K39" s="140"/>
      <c r="L39" s="141"/>
      <c r="M39" s="141"/>
      <c r="N39" s="142"/>
      <c r="O39" s="14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s="2" customFormat="1" ht="20.100000000000001" customHeight="1" thickBot="1" x14ac:dyDescent="0.3">
      <c r="A40" s="12"/>
      <c r="B40" s="119"/>
      <c r="C40" s="120"/>
      <c r="D40" s="121"/>
      <c r="E40" s="122"/>
      <c r="F40" s="121"/>
      <c r="G40" s="122"/>
      <c r="H40" s="121"/>
      <c r="I40" s="122"/>
      <c r="J40" s="121"/>
      <c r="K40" s="122"/>
      <c r="L40" s="204">
        <f>SUM(D40+F40+H40+J40)</f>
        <v>0</v>
      </c>
      <c r="M40" s="205">
        <f>E40+G40+I40+K40</f>
        <v>0</v>
      </c>
      <c r="N40" s="206">
        <f t="shared" ref="N40:O46" si="15">B40-L40</f>
        <v>0</v>
      </c>
      <c r="O40" s="207">
        <f t="shared" si="15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2" customFormat="1" ht="20.100000000000001" customHeight="1" thickBot="1" x14ac:dyDescent="0.3">
      <c r="A41" s="12"/>
      <c r="B41" s="119"/>
      <c r="C41" s="120"/>
      <c r="D41" s="121"/>
      <c r="E41" s="122"/>
      <c r="F41" s="121"/>
      <c r="G41" s="122"/>
      <c r="H41" s="121"/>
      <c r="I41" s="122"/>
      <c r="J41" s="121"/>
      <c r="K41" s="123"/>
      <c r="L41" s="156">
        <f t="shared" ref="L41:L45" si="16">SUM(D41+F41+H41+J41)</f>
        <v>0</v>
      </c>
      <c r="M41" s="157">
        <f t="shared" ref="M41:M44" si="17">E41+G41+I41+K41</f>
        <v>0</v>
      </c>
      <c r="N41" s="208">
        <f t="shared" si="15"/>
        <v>0</v>
      </c>
      <c r="O41" s="209">
        <f t="shared" si="15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2" customFormat="1" ht="20.100000000000001" customHeight="1" thickBot="1" x14ac:dyDescent="0.3">
      <c r="A42" s="12"/>
      <c r="B42" s="119"/>
      <c r="C42" s="120"/>
      <c r="D42" s="121"/>
      <c r="E42" s="122"/>
      <c r="F42" s="121"/>
      <c r="G42" s="122"/>
      <c r="H42" s="121"/>
      <c r="I42" s="122"/>
      <c r="J42" s="121"/>
      <c r="K42" s="123"/>
      <c r="L42" s="156">
        <f t="shared" si="16"/>
        <v>0</v>
      </c>
      <c r="M42" s="157">
        <f t="shared" si="17"/>
        <v>0</v>
      </c>
      <c r="N42" s="208">
        <f t="shared" si="15"/>
        <v>0</v>
      </c>
      <c r="O42" s="209">
        <f t="shared" si="15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s="2" customFormat="1" ht="20.100000000000001" customHeight="1" thickBot="1" x14ac:dyDescent="0.3">
      <c r="A43" s="12"/>
      <c r="B43" s="119"/>
      <c r="C43" s="120"/>
      <c r="D43" s="121"/>
      <c r="E43" s="122"/>
      <c r="F43" s="121"/>
      <c r="G43" s="122"/>
      <c r="H43" s="121"/>
      <c r="I43" s="122"/>
      <c r="J43" s="121"/>
      <c r="K43" s="123"/>
      <c r="L43" s="156">
        <f t="shared" si="16"/>
        <v>0</v>
      </c>
      <c r="M43" s="157">
        <f t="shared" si="17"/>
        <v>0</v>
      </c>
      <c r="N43" s="208">
        <f t="shared" si="15"/>
        <v>0</v>
      </c>
      <c r="O43" s="209">
        <f t="shared" si="15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s="2" customFormat="1" ht="20.100000000000001" customHeight="1" thickBot="1" x14ac:dyDescent="0.3">
      <c r="A44" s="12"/>
      <c r="B44" s="119"/>
      <c r="C44" s="120"/>
      <c r="D44" s="121"/>
      <c r="E44" s="122"/>
      <c r="F44" s="121"/>
      <c r="G44" s="122"/>
      <c r="H44" s="121"/>
      <c r="I44" s="122"/>
      <c r="J44" s="121"/>
      <c r="K44" s="123"/>
      <c r="L44" s="156">
        <f t="shared" si="16"/>
        <v>0</v>
      </c>
      <c r="M44" s="157">
        <f t="shared" si="17"/>
        <v>0</v>
      </c>
      <c r="N44" s="208">
        <f t="shared" si="15"/>
        <v>0</v>
      </c>
      <c r="O44" s="209">
        <f t="shared" si="15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s="2" customFormat="1" ht="20.100000000000001" customHeight="1" thickBot="1" x14ac:dyDescent="0.3">
      <c r="A45" s="12"/>
      <c r="B45" s="119"/>
      <c r="C45" s="120"/>
      <c r="D45" s="121"/>
      <c r="E45" s="122"/>
      <c r="F45" s="121"/>
      <c r="G45" s="122"/>
      <c r="H45" s="121"/>
      <c r="I45" s="122"/>
      <c r="J45" s="121"/>
      <c r="K45" s="123"/>
      <c r="L45" s="156">
        <f t="shared" si="16"/>
        <v>0</v>
      </c>
      <c r="M45" s="157">
        <f>E45+G45+I45+K45</f>
        <v>0</v>
      </c>
      <c r="N45" s="206">
        <f t="shared" si="15"/>
        <v>0</v>
      </c>
      <c r="O45" s="207">
        <f t="shared" si="15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s="14" customFormat="1" ht="20.100000000000001" customHeight="1" thickBot="1" x14ac:dyDescent="0.3">
      <c r="A46" s="30" t="s">
        <v>19</v>
      </c>
      <c r="B46" s="132">
        <f>'Vouchers 9-12'!N46</f>
        <v>0</v>
      </c>
      <c r="C46" s="146">
        <f>'Vouchers 9-12'!O46</f>
        <v>0</v>
      </c>
      <c r="D46" s="147">
        <f t="shared" ref="D46:M46" si="18">SUM(D40:D45)</f>
        <v>0</v>
      </c>
      <c r="E46" s="147">
        <f t="shared" si="18"/>
        <v>0</v>
      </c>
      <c r="F46" s="147">
        <f t="shared" si="18"/>
        <v>0</v>
      </c>
      <c r="G46" s="147">
        <f t="shared" si="18"/>
        <v>0</v>
      </c>
      <c r="H46" s="147">
        <f t="shared" si="18"/>
        <v>0</v>
      </c>
      <c r="I46" s="147">
        <f t="shared" si="18"/>
        <v>0</v>
      </c>
      <c r="J46" s="147">
        <f t="shared" si="18"/>
        <v>0</v>
      </c>
      <c r="K46" s="147">
        <f t="shared" si="18"/>
        <v>0</v>
      </c>
      <c r="L46" s="210">
        <f t="shared" si="18"/>
        <v>0</v>
      </c>
      <c r="M46" s="211">
        <f t="shared" si="18"/>
        <v>0</v>
      </c>
      <c r="N46" s="212">
        <f t="shared" si="15"/>
        <v>0</v>
      </c>
      <c r="O46" s="213">
        <f t="shared" si="15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2" s="17" customFormat="1" ht="24" customHeight="1" x14ac:dyDescent="0.25">
      <c r="A47" s="15" t="s">
        <v>5</v>
      </c>
      <c r="B47" s="134"/>
      <c r="C47" s="134"/>
      <c r="D47" s="135"/>
      <c r="E47" s="135"/>
      <c r="F47" s="135"/>
      <c r="G47" s="135"/>
      <c r="H47" s="135"/>
      <c r="I47" s="135"/>
      <c r="J47" s="135"/>
      <c r="K47" s="135"/>
      <c r="L47" s="136"/>
      <c r="M47" s="136"/>
      <c r="N47" s="137"/>
      <c r="O47" s="138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s="11" customFormat="1" ht="36.950000000000003" customHeight="1" thickBot="1" x14ac:dyDescent="0.3">
      <c r="A48" s="31" t="s">
        <v>39</v>
      </c>
      <c r="B48" s="139"/>
      <c r="C48" s="139"/>
      <c r="D48" s="140"/>
      <c r="E48" s="140"/>
      <c r="F48" s="140"/>
      <c r="G48" s="140"/>
      <c r="H48" s="140"/>
      <c r="I48" s="140"/>
      <c r="J48" s="140"/>
      <c r="K48" s="140"/>
      <c r="L48" s="141"/>
      <c r="M48" s="141"/>
      <c r="N48" s="142"/>
      <c r="O48" s="14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s="2" customFormat="1" ht="20.100000000000001" customHeight="1" thickBot="1" x14ac:dyDescent="0.3">
      <c r="A49" s="12"/>
      <c r="B49" s="119"/>
      <c r="C49" s="120"/>
      <c r="D49" s="121"/>
      <c r="E49" s="122"/>
      <c r="F49" s="121"/>
      <c r="G49" s="122"/>
      <c r="H49" s="121"/>
      <c r="I49" s="122"/>
      <c r="J49" s="121"/>
      <c r="K49" s="123"/>
      <c r="L49" s="154">
        <f>SUM(D49+F49+H49+J49)</f>
        <v>0</v>
      </c>
      <c r="M49" s="155">
        <f>E49+G49+I49+K49</f>
        <v>0</v>
      </c>
      <c r="N49" s="206">
        <f t="shared" ref="N49:O56" si="19">B49-L49</f>
        <v>0</v>
      </c>
      <c r="O49" s="207">
        <f t="shared" si="19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s="2" customFormat="1" ht="20.100000000000001" customHeight="1" thickBot="1" x14ac:dyDescent="0.3">
      <c r="A50" s="12"/>
      <c r="B50" s="119"/>
      <c r="C50" s="120"/>
      <c r="D50" s="121"/>
      <c r="E50" s="122"/>
      <c r="F50" s="121"/>
      <c r="G50" s="122"/>
      <c r="H50" s="121"/>
      <c r="I50" s="122"/>
      <c r="J50" s="121"/>
      <c r="K50" s="123"/>
      <c r="L50" s="156">
        <f t="shared" ref="L50:L53" si="20">SUM(D50+F50+H50+J50)</f>
        <v>0</v>
      </c>
      <c r="M50" s="157">
        <f t="shared" ref="M50:M53" si="21">E50+G50+I50+K50</f>
        <v>0</v>
      </c>
      <c r="N50" s="208">
        <f t="shared" si="19"/>
        <v>0</v>
      </c>
      <c r="O50" s="209">
        <f t="shared" si="19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s="2" customFormat="1" ht="20.100000000000001" customHeight="1" thickBot="1" x14ac:dyDescent="0.3">
      <c r="A51" s="12"/>
      <c r="B51" s="119"/>
      <c r="C51" s="120"/>
      <c r="D51" s="121"/>
      <c r="E51" s="122"/>
      <c r="F51" s="121"/>
      <c r="G51" s="122"/>
      <c r="H51" s="121"/>
      <c r="I51" s="122"/>
      <c r="J51" s="121"/>
      <c r="K51" s="123"/>
      <c r="L51" s="156">
        <f t="shared" si="20"/>
        <v>0</v>
      </c>
      <c r="M51" s="157">
        <f t="shared" si="21"/>
        <v>0</v>
      </c>
      <c r="N51" s="208">
        <f t="shared" si="19"/>
        <v>0</v>
      </c>
      <c r="O51" s="209">
        <f t="shared" si="19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s="2" customFormat="1" ht="20.100000000000001" customHeight="1" thickBot="1" x14ac:dyDescent="0.3">
      <c r="A52" s="12"/>
      <c r="B52" s="119"/>
      <c r="C52" s="120"/>
      <c r="D52" s="121"/>
      <c r="E52" s="122"/>
      <c r="F52" s="121"/>
      <c r="G52" s="122"/>
      <c r="H52" s="121"/>
      <c r="I52" s="122"/>
      <c r="J52" s="121"/>
      <c r="K52" s="123"/>
      <c r="L52" s="156">
        <f t="shared" si="20"/>
        <v>0</v>
      </c>
      <c r="M52" s="157">
        <f t="shared" si="21"/>
        <v>0</v>
      </c>
      <c r="N52" s="208">
        <f t="shared" si="19"/>
        <v>0</v>
      </c>
      <c r="O52" s="209">
        <f t="shared" si="19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s="2" customFormat="1" ht="20.100000000000001" customHeight="1" thickBot="1" x14ac:dyDescent="0.3">
      <c r="A53" s="12"/>
      <c r="B53" s="119"/>
      <c r="C53" s="120"/>
      <c r="D53" s="121"/>
      <c r="E53" s="122"/>
      <c r="F53" s="121"/>
      <c r="G53" s="122"/>
      <c r="H53" s="121"/>
      <c r="I53" s="122"/>
      <c r="J53" s="121"/>
      <c r="K53" s="123"/>
      <c r="L53" s="156">
        <f t="shared" si="20"/>
        <v>0</v>
      </c>
      <c r="M53" s="157">
        <f t="shared" si="21"/>
        <v>0</v>
      </c>
      <c r="N53" s="208">
        <f t="shared" si="19"/>
        <v>0</v>
      </c>
      <c r="O53" s="209">
        <f t="shared" si="19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s="2" customFormat="1" ht="20.100000000000001" customHeight="1" thickBot="1" x14ac:dyDescent="0.3">
      <c r="A54" s="12"/>
      <c r="B54" s="119"/>
      <c r="C54" s="120"/>
      <c r="D54" s="121"/>
      <c r="E54" s="122"/>
      <c r="F54" s="121"/>
      <c r="G54" s="122"/>
      <c r="H54" s="121"/>
      <c r="I54" s="122"/>
      <c r="J54" s="121"/>
      <c r="K54" s="123"/>
      <c r="L54" s="156">
        <f>SUM(D54+F54+H54+J54)</f>
        <v>0</v>
      </c>
      <c r="M54" s="157">
        <f>E54+G54+I54+K54</f>
        <v>0</v>
      </c>
      <c r="N54" s="206">
        <f t="shared" si="19"/>
        <v>0</v>
      </c>
      <c r="O54" s="207">
        <f t="shared" si="19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s="2" customFormat="1" ht="20.100000000000001" customHeight="1" thickBot="1" x14ac:dyDescent="0.3">
      <c r="A55" s="12"/>
      <c r="B55" s="119"/>
      <c r="C55" s="120"/>
      <c r="D55" s="121"/>
      <c r="E55" s="122"/>
      <c r="F55" s="121"/>
      <c r="G55" s="122"/>
      <c r="H55" s="121"/>
      <c r="I55" s="122"/>
      <c r="J55" s="121"/>
      <c r="K55" s="123"/>
      <c r="L55" s="156">
        <f>SUM(D55+F55+H55+J55)</f>
        <v>0</v>
      </c>
      <c r="M55" s="157">
        <f>E55+G55+I55+K55</f>
        <v>0</v>
      </c>
      <c r="N55" s="206">
        <f t="shared" si="19"/>
        <v>0</v>
      </c>
      <c r="O55" s="207">
        <f t="shared" si="19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s="14" customFormat="1" ht="20.100000000000001" customHeight="1" thickBot="1" x14ac:dyDescent="0.3">
      <c r="A56" s="30" t="s">
        <v>18</v>
      </c>
      <c r="B56" s="132">
        <f>'Vouchers 9-12'!N56</f>
        <v>0</v>
      </c>
      <c r="C56" s="146">
        <f>'Vouchers 9-12'!O56</f>
        <v>0</v>
      </c>
      <c r="D56" s="147">
        <f t="shared" ref="D56:M56" si="22">SUM(D49:D55)</f>
        <v>0</v>
      </c>
      <c r="E56" s="147">
        <f t="shared" si="22"/>
        <v>0</v>
      </c>
      <c r="F56" s="147">
        <f t="shared" si="22"/>
        <v>0</v>
      </c>
      <c r="G56" s="147">
        <f t="shared" si="22"/>
        <v>0</v>
      </c>
      <c r="H56" s="147">
        <f t="shared" si="22"/>
        <v>0</v>
      </c>
      <c r="I56" s="147">
        <f t="shared" si="22"/>
        <v>0</v>
      </c>
      <c r="J56" s="147">
        <f t="shared" si="22"/>
        <v>0</v>
      </c>
      <c r="K56" s="147">
        <f t="shared" si="22"/>
        <v>0</v>
      </c>
      <c r="L56" s="227">
        <f t="shared" si="22"/>
        <v>0</v>
      </c>
      <c r="M56" s="228">
        <f t="shared" si="22"/>
        <v>0</v>
      </c>
      <c r="N56" s="212">
        <f t="shared" si="19"/>
        <v>0</v>
      </c>
      <c r="O56" s="213">
        <f t="shared" si="19"/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s="17" customFormat="1" ht="24" customHeight="1" x14ac:dyDescent="0.25">
      <c r="A57" s="15" t="s">
        <v>10</v>
      </c>
      <c r="B57" s="134"/>
      <c r="C57" s="134"/>
      <c r="D57" s="135"/>
      <c r="E57" s="135"/>
      <c r="F57" s="135"/>
      <c r="G57" s="135"/>
      <c r="H57" s="135"/>
      <c r="I57" s="135"/>
      <c r="J57" s="135"/>
      <c r="K57" s="135"/>
      <c r="L57" s="136"/>
      <c r="M57" s="136"/>
      <c r="N57" s="137"/>
      <c r="O57" s="13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2" s="11" customFormat="1" ht="36.950000000000003" customHeight="1" thickBot="1" x14ac:dyDescent="0.3">
      <c r="A58" s="31" t="s">
        <v>40</v>
      </c>
      <c r="B58" s="139"/>
      <c r="C58" s="139"/>
      <c r="D58" s="140"/>
      <c r="E58" s="140"/>
      <c r="F58" s="140"/>
      <c r="G58" s="140"/>
      <c r="H58" s="140"/>
      <c r="I58" s="140"/>
      <c r="J58" s="140"/>
      <c r="K58" s="140"/>
      <c r="L58" s="141"/>
      <c r="M58" s="141"/>
      <c r="N58" s="142"/>
      <c r="O58" s="14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2" customFormat="1" ht="20.100000000000001" customHeight="1" thickBot="1" x14ac:dyDescent="0.3">
      <c r="A59" s="12"/>
      <c r="B59" s="119"/>
      <c r="C59" s="120"/>
      <c r="D59" s="121"/>
      <c r="E59" s="122"/>
      <c r="F59" s="121"/>
      <c r="G59" s="122"/>
      <c r="H59" s="121"/>
      <c r="I59" s="122"/>
      <c r="J59" s="121"/>
      <c r="K59" s="123"/>
      <c r="L59" s="154">
        <f>SUM(D59+F59+H59+J59)</f>
        <v>0</v>
      </c>
      <c r="M59" s="155">
        <f>E59+G59+I59+K59</f>
        <v>0</v>
      </c>
      <c r="N59" s="206">
        <f t="shared" ref="N59:O66" si="23">B59-L59</f>
        <v>0</v>
      </c>
      <c r="O59" s="207">
        <f t="shared" si="23"/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s="2" customFormat="1" ht="20.100000000000001" customHeight="1" thickBot="1" x14ac:dyDescent="0.3">
      <c r="A60" s="12"/>
      <c r="B60" s="119"/>
      <c r="C60" s="120"/>
      <c r="D60" s="121"/>
      <c r="E60" s="122"/>
      <c r="F60" s="121"/>
      <c r="G60" s="122"/>
      <c r="H60" s="121"/>
      <c r="I60" s="122"/>
      <c r="J60" s="121"/>
      <c r="K60" s="123"/>
      <c r="L60" s="156">
        <f t="shared" ref="L60:L62" si="24">SUM(D60+F60+H60+J60)</f>
        <v>0</v>
      </c>
      <c r="M60" s="157">
        <f t="shared" ref="M60:M63" si="25">E60+G60+I60+K60</f>
        <v>0</v>
      </c>
      <c r="N60" s="206">
        <f t="shared" si="23"/>
        <v>0</v>
      </c>
      <c r="O60" s="207">
        <f t="shared" si="23"/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s="2" customFormat="1" ht="20.100000000000001" customHeight="1" thickBot="1" x14ac:dyDescent="0.3">
      <c r="A61" s="12"/>
      <c r="B61" s="119"/>
      <c r="C61" s="120"/>
      <c r="D61" s="121"/>
      <c r="E61" s="122"/>
      <c r="F61" s="121"/>
      <c r="G61" s="122"/>
      <c r="H61" s="121"/>
      <c r="I61" s="122"/>
      <c r="J61" s="121"/>
      <c r="K61" s="123"/>
      <c r="L61" s="156">
        <f t="shared" si="24"/>
        <v>0</v>
      </c>
      <c r="M61" s="157">
        <f t="shared" si="25"/>
        <v>0</v>
      </c>
      <c r="N61" s="206">
        <f t="shared" si="23"/>
        <v>0</v>
      </c>
      <c r="O61" s="207">
        <f t="shared" si="23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s="2" customFormat="1" ht="20.100000000000001" customHeight="1" thickBot="1" x14ac:dyDescent="0.3">
      <c r="A62" s="12"/>
      <c r="B62" s="119"/>
      <c r="C62" s="120"/>
      <c r="D62" s="121"/>
      <c r="E62" s="122"/>
      <c r="F62" s="121"/>
      <c r="G62" s="122"/>
      <c r="H62" s="121"/>
      <c r="I62" s="122"/>
      <c r="J62" s="121"/>
      <c r="K62" s="123"/>
      <c r="L62" s="156">
        <f t="shared" si="24"/>
        <v>0</v>
      </c>
      <c r="M62" s="157">
        <f t="shared" si="25"/>
        <v>0</v>
      </c>
      <c r="N62" s="206">
        <f t="shared" si="23"/>
        <v>0</v>
      </c>
      <c r="O62" s="207">
        <f t="shared" si="23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s="2" customFormat="1" ht="20.100000000000001" customHeight="1" thickBot="1" x14ac:dyDescent="0.3">
      <c r="A63" s="12"/>
      <c r="B63" s="119"/>
      <c r="C63" s="120"/>
      <c r="D63" s="121"/>
      <c r="E63" s="122"/>
      <c r="F63" s="121"/>
      <c r="G63" s="122"/>
      <c r="H63" s="121"/>
      <c r="I63" s="122"/>
      <c r="J63" s="121"/>
      <c r="K63" s="123"/>
      <c r="L63" s="156">
        <f>SUM(D63+F63+H63+J63)</f>
        <v>0</v>
      </c>
      <c r="M63" s="157">
        <f t="shared" si="25"/>
        <v>0</v>
      </c>
      <c r="N63" s="206">
        <f t="shared" si="23"/>
        <v>0</v>
      </c>
      <c r="O63" s="207">
        <f t="shared" si="23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s="2" customFormat="1" ht="20.100000000000001" customHeight="1" thickBot="1" x14ac:dyDescent="0.3">
      <c r="A64" s="12"/>
      <c r="B64" s="119"/>
      <c r="C64" s="120"/>
      <c r="D64" s="121"/>
      <c r="E64" s="122"/>
      <c r="F64" s="121"/>
      <c r="G64" s="122"/>
      <c r="H64" s="121"/>
      <c r="I64" s="122"/>
      <c r="J64" s="121"/>
      <c r="K64" s="123"/>
      <c r="L64" s="156">
        <f>SUM(D64+F64+H64+J64)</f>
        <v>0</v>
      </c>
      <c r="M64" s="157">
        <f>E64+G64+I64+K64</f>
        <v>0</v>
      </c>
      <c r="N64" s="206">
        <f t="shared" si="23"/>
        <v>0</v>
      </c>
      <c r="O64" s="207">
        <f t="shared" si="23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s="2" customFormat="1" ht="20.100000000000001" customHeight="1" thickBot="1" x14ac:dyDescent="0.3">
      <c r="A65" s="12"/>
      <c r="B65" s="119"/>
      <c r="C65" s="120"/>
      <c r="D65" s="121"/>
      <c r="E65" s="122"/>
      <c r="F65" s="121"/>
      <c r="G65" s="122"/>
      <c r="H65" s="121"/>
      <c r="I65" s="122"/>
      <c r="J65" s="121"/>
      <c r="K65" s="123"/>
      <c r="L65" s="156">
        <f>SUM(D65+F65+H65+J65)</f>
        <v>0</v>
      </c>
      <c r="M65" s="157">
        <f>E65+G65+I65+K65</f>
        <v>0</v>
      </c>
      <c r="N65" s="206">
        <f t="shared" si="23"/>
        <v>0</v>
      </c>
      <c r="O65" s="207">
        <f t="shared" si="23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s="14" customFormat="1" ht="20.100000000000001" customHeight="1" thickBot="1" x14ac:dyDescent="0.3">
      <c r="A66" s="30" t="s">
        <v>17</v>
      </c>
      <c r="B66" s="132">
        <f>'Vouchers 9-12'!N66</f>
        <v>0</v>
      </c>
      <c r="C66" s="132">
        <f>'Vouchers 9-12'!O66</f>
        <v>0</v>
      </c>
      <c r="D66" s="160">
        <f t="shared" ref="D66:M66" si="26">SUM(D59:D65)</f>
        <v>0</v>
      </c>
      <c r="E66" s="160">
        <f t="shared" si="26"/>
        <v>0</v>
      </c>
      <c r="F66" s="160">
        <f t="shared" si="26"/>
        <v>0</v>
      </c>
      <c r="G66" s="160">
        <f t="shared" si="26"/>
        <v>0</v>
      </c>
      <c r="H66" s="160">
        <f t="shared" si="26"/>
        <v>0</v>
      </c>
      <c r="I66" s="160">
        <f t="shared" si="26"/>
        <v>0</v>
      </c>
      <c r="J66" s="160">
        <f t="shared" si="26"/>
        <v>0</v>
      </c>
      <c r="K66" s="160">
        <f t="shared" si="26"/>
        <v>0</v>
      </c>
      <c r="L66" s="216">
        <f t="shared" si="26"/>
        <v>0</v>
      </c>
      <c r="M66" s="216">
        <f t="shared" si="26"/>
        <v>0</v>
      </c>
      <c r="N66" s="212">
        <f t="shared" si="23"/>
        <v>0</v>
      </c>
      <c r="O66" s="213">
        <f t="shared" si="23"/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s="4" customFormat="1" ht="24" customHeight="1" x14ac:dyDescent="0.25">
      <c r="A67" s="15" t="s">
        <v>11</v>
      </c>
      <c r="B67" s="134"/>
      <c r="C67" s="134"/>
      <c r="D67" s="135"/>
      <c r="E67" s="135"/>
      <c r="F67" s="135"/>
      <c r="G67" s="135"/>
      <c r="H67" s="135"/>
      <c r="I67" s="135"/>
      <c r="J67" s="135"/>
      <c r="K67" s="135"/>
      <c r="L67" s="136"/>
      <c r="M67" s="136"/>
      <c r="N67" s="137"/>
      <c r="O67" s="13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s="11" customFormat="1" ht="36.950000000000003" customHeight="1" thickBot="1" x14ac:dyDescent="0.3">
      <c r="A68" s="31" t="s">
        <v>41</v>
      </c>
      <c r="B68" s="139"/>
      <c r="C68" s="139"/>
      <c r="D68" s="140"/>
      <c r="E68" s="140"/>
      <c r="F68" s="140"/>
      <c r="G68" s="140"/>
      <c r="H68" s="140"/>
      <c r="I68" s="140"/>
      <c r="J68" s="140"/>
      <c r="K68" s="140"/>
      <c r="L68" s="141"/>
      <c r="M68" s="141"/>
      <c r="N68" s="142"/>
      <c r="O68" s="14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2" customFormat="1" ht="20.100000000000001" customHeight="1" thickBot="1" x14ac:dyDescent="0.3">
      <c r="A69" s="12"/>
      <c r="B69" s="119"/>
      <c r="C69" s="120"/>
      <c r="D69" s="121"/>
      <c r="E69" s="122"/>
      <c r="F69" s="121"/>
      <c r="G69" s="122"/>
      <c r="H69" s="121"/>
      <c r="I69" s="122"/>
      <c r="J69" s="121"/>
      <c r="K69" s="122"/>
      <c r="L69" s="204">
        <f>SUM(D69+F69+H69+J69)</f>
        <v>0</v>
      </c>
      <c r="M69" s="205">
        <f>E69+G69+I69+K69</f>
        <v>0</v>
      </c>
      <c r="N69" s="206">
        <f t="shared" ref="N69:O76" si="27">B69-L69</f>
        <v>0</v>
      </c>
      <c r="O69" s="207">
        <f t="shared" si="27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s="2" customFormat="1" ht="20.100000000000001" customHeight="1" thickBot="1" x14ac:dyDescent="0.3">
      <c r="A70" s="12"/>
      <c r="B70" s="119"/>
      <c r="C70" s="120"/>
      <c r="D70" s="121"/>
      <c r="E70" s="122"/>
      <c r="F70" s="121"/>
      <c r="G70" s="122"/>
      <c r="H70" s="121"/>
      <c r="I70" s="122"/>
      <c r="J70" s="121"/>
      <c r="K70" s="123"/>
      <c r="L70" s="156">
        <f t="shared" ref="L70:L73" si="28">SUM(D70+F70+H70+J70)</f>
        <v>0</v>
      </c>
      <c r="M70" s="157">
        <f t="shared" ref="M70:M73" si="29">E70+G70+I70+K70</f>
        <v>0</v>
      </c>
      <c r="N70" s="208">
        <f t="shared" si="27"/>
        <v>0</v>
      </c>
      <c r="O70" s="209">
        <f t="shared" si="27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s="2" customFormat="1" ht="20.100000000000001" customHeight="1" thickBot="1" x14ac:dyDescent="0.3">
      <c r="A71" s="12"/>
      <c r="B71" s="119"/>
      <c r="C71" s="120"/>
      <c r="D71" s="121"/>
      <c r="E71" s="122"/>
      <c r="F71" s="121"/>
      <c r="G71" s="122"/>
      <c r="H71" s="121"/>
      <c r="I71" s="122"/>
      <c r="J71" s="121"/>
      <c r="K71" s="123"/>
      <c r="L71" s="156">
        <f t="shared" si="28"/>
        <v>0</v>
      </c>
      <c r="M71" s="157">
        <f t="shared" si="29"/>
        <v>0</v>
      </c>
      <c r="N71" s="208">
        <f t="shared" si="27"/>
        <v>0</v>
      </c>
      <c r="O71" s="209">
        <f t="shared" si="27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s="2" customFormat="1" ht="20.100000000000001" customHeight="1" thickBot="1" x14ac:dyDescent="0.3">
      <c r="A72" s="12"/>
      <c r="B72" s="119"/>
      <c r="C72" s="120"/>
      <c r="D72" s="121"/>
      <c r="E72" s="122"/>
      <c r="F72" s="121"/>
      <c r="G72" s="122"/>
      <c r="H72" s="121"/>
      <c r="I72" s="122"/>
      <c r="J72" s="121"/>
      <c r="K72" s="123"/>
      <c r="L72" s="156">
        <f t="shared" si="28"/>
        <v>0</v>
      </c>
      <c r="M72" s="157">
        <f t="shared" si="29"/>
        <v>0</v>
      </c>
      <c r="N72" s="208">
        <f t="shared" si="27"/>
        <v>0</v>
      </c>
      <c r="O72" s="209">
        <f t="shared" si="27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s="2" customFormat="1" ht="20.100000000000001" customHeight="1" thickBot="1" x14ac:dyDescent="0.3">
      <c r="A73" s="12"/>
      <c r="B73" s="119"/>
      <c r="C73" s="120"/>
      <c r="D73" s="121"/>
      <c r="E73" s="122"/>
      <c r="F73" s="121"/>
      <c r="G73" s="122"/>
      <c r="H73" s="121"/>
      <c r="I73" s="122"/>
      <c r="J73" s="121"/>
      <c r="K73" s="123"/>
      <c r="L73" s="156">
        <f t="shared" si="28"/>
        <v>0</v>
      </c>
      <c r="M73" s="157">
        <f t="shared" si="29"/>
        <v>0</v>
      </c>
      <c r="N73" s="208">
        <f t="shared" si="27"/>
        <v>0</v>
      </c>
      <c r="O73" s="209">
        <f t="shared" si="27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s="2" customFormat="1" ht="20.100000000000001" customHeight="1" thickBot="1" x14ac:dyDescent="0.3">
      <c r="A74" s="12"/>
      <c r="B74" s="119"/>
      <c r="C74" s="120"/>
      <c r="D74" s="121"/>
      <c r="E74" s="122"/>
      <c r="F74" s="121"/>
      <c r="G74" s="122"/>
      <c r="H74" s="121"/>
      <c r="I74" s="122"/>
      <c r="J74" s="121"/>
      <c r="K74" s="123"/>
      <c r="L74" s="156">
        <f>SUM(D74+F74+H74+J74)</f>
        <v>0</v>
      </c>
      <c r="M74" s="157">
        <f>E74+G74+I74+K74</f>
        <v>0</v>
      </c>
      <c r="N74" s="206">
        <f t="shared" si="27"/>
        <v>0</v>
      </c>
      <c r="O74" s="207">
        <f t="shared" si="27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s="14" customFormat="1" ht="20.100000000000001" customHeight="1" thickBot="1" x14ac:dyDescent="0.3">
      <c r="A75" s="13" t="s">
        <v>16</v>
      </c>
      <c r="B75" s="161">
        <f>'Vouchers 9-12'!N75</f>
        <v>0</v>
      </c>
      <c r="C75" s="162">
        <f>'Vouchers 9-12'!O75</f>
        <v>0</v>
      </c>
      <c r="D75" s="163">
        <f t="shared" ref="D75:M75" si="30">SUM(D69:D74)</f>
        <v>0</v>
      </c>
      <c r="E75" s="163">
        <f t="shared" si="30"/>
        <v>0</v>
      </c>
      <c r="F75" s="163">
        <f t="shared" si="30"/>
        <v>0</v>
      </c>
      <c r="G75" s="163">
        <f t="shared" si="30"/>
        <v>0</v>
      </c>
      <c r="H75" s="163">
        <f t="shared" si="30"/>
        <v>0</v>
      </c>
      <c r="I75" s="163">
        <f t="shared" si="30"/>
        <v>0</v>
      </c>
      <c r="J75" s="163">
        <f t="shared" si="30"/>
        <v>0</v>
      </c>
      <c r="K75" s="163">
        <f t="shared" si="30"/>
        <v>0</v>
      </c>
      <c r="L75" s="214">
        <f t="shared" si="30"/>
        <v>0</v>
      </c>
      <c r="M75" s="215">
        <f t="shared" si="30"/>
        <v>0</v>
      </c>
      <c r="N75" s="206">
        <f t="shared" si="27"/>
        <v>0</v>
      </c>
      <c r="O75" s="207">
        <f t="shared" si="27"/>
        <v>0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</row>
    <row r="76" spans="1:52" s="6" customFormat="1" ht="27" customHeight="1" thickBot="1" x14ac:dyDescent="0.3">
      <c r="A76" s="5" t="s">
        <v>6</v>
      </c>
      <c r="B76" s="164">
        <f>SUM(B13+B21+B29+B37+B46+B56+B66+B75)</f>
        <v>0</v>
      </c>
      <c r="C76" s="165">
        <f>SUM(C13+C21+C29+C37+C46+C56+C66+C75)</f>
        <v>0</v>
      </c>
      <c r="D76" s="166">
        <f t="shared" ref="D76:M76" si="31">D66+D56+D46+D37+D29+D21+D13</f>
        <v>0</v>
      </c>
      <c r="E76" s="166">
        <f t="shared" si="31"/>
        <v>0</v>
      </c>
      <c r="F76" s="166">
        <f t="shared" si="31"/>
        <v>0</v>
      </c>
      <c r="G76" s="166">
        <f t="shared" si="31"/>
        <v>0</v>
      </c>
      <c r="H76" s="166">
        <f t="shared" si="31"/>
        <v>0</v>
      </c>
      <c r="I76" s="166">
        <f t="shared" si="31"/>
        <v>0</v>
      </c>
      <c r="J76" s="166">
        <f t="shared" si="31"/>
        <v>0</v>
      </c>
      <c r="K76" s="166">
        <f t="shared" si="31"/>
        <v>0</v>
      </c>
      <c r="L76" s="167">
        <f t="shared" si="31"/>
        <v>0</v>
      </c>
      <c r="M76" s="167">
        <f t="shared" si="31"/>
        <v>0</v>
      </c>
      <c r="N76" s="130">
        <f t="shared" si="27"/>
        <v>0</v>
      </c>
      <c r="O76" s="131">
        <f t="shared" si="27"/>
        <v>0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</sheetData>
  <mergeCells count="12">
    <mergeCell ref="O2:O3"/>
    <mergeCell ref="H4:I4"/>
    <mergeCell ref="J4:K4"/>
    <mergeCell ref="B2:C2"/>
    <mergeCell ref="A1:N1"/>
    <mergeCell ref="D2:E2"/>
    <mergeCell ref="F2:G2"/>
    <mergeCell ref="H2:I2"/>
    <mergeCell ref="J2:K2"/>
    <mergeCell ref="L2:L3"/>
    <mergeCell ref="M2:M3"/>
    <mergeCell ref="N2:N3"/>
  </mergeCells>
  <printOptions gridLines="1"/>
  <pageMargins left="0.45" right="0.45" top="0.7" bottom="0.5" header="0.3" footer="0.3"/>
  <pageSetup scale="36" orientation="portrait" r:id="rId1"/>
  <rowBreaks count="1" manualBreakCount="1">
    <brk id="4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6"/>
  <sheetViews>
    <sheetView zoomScale="70" zoomScaleNormal="70" workbookViewId="0">
      <pane ySplit="3" topLeftCell="A55" activePane="bottomLeft" state="frozen"/>
      <selection pane="bottomLeft" activeCell="G33" sqref="G33"/>
    </sheetView>
  </sheetViews>
  <sheetFormatPr defaultColWidth="9.140625" defaultRowHeight="20.100000000000001" customHeight="1" x14ac:dyDescent="0.25"/>
  <cols>
    <col min="1" max="1" width="72.28515625" style="3" customWidth="1"/>
    <col min="2" max="2" width="13.7109375" style="168" customWidth="1"/>
    <col min="3" max="3" width="17" style="168" customWidth="1"/>
    <col min="4" max="11" width="12.7109375" style="169" customWidth="1"/>
    <col min="12" max="13" width="13.7109375" style="168" customWidth="1"/>
    <col min="14" max="14" width="13.7109375" style="170" customWidth="1"/>
    <col min="15" max="15" width="13.7109375" style="171" customWidth="1"/>
    <col min="16" max="52" width="9.140625" style="9"/>
    <col min="53" max="16384" width="9.140625" style="1"/>
  </cols>
  <sheetData>
    <row r="1" spans="1:52" s="2" customFormat="1" ht="32.25" customHeight="1" thickBot="1" x14ac:dyDescent="0.3">
      <c r="A1" s="233" t="s">
        <v>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9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s="2" customFormat="1" ht="32.25" customHeight="1" thickBot="1" x14ac:dyDescent="0.3">
      <c r="A2" s="26"/>
      <c r="B2" s="250" t="s">
        <v>63</v>
      </c>
      <c r="C2" s="260"/>
      <c r="D2" s="246" t="s">
        <v>55</v>
      </c>
      <c r="E2" s="247"/>
      <c r="F2" s="252" t="s">
        <v>56</v>
      </c>
      <c r="G2" s="252"/>
      <c r="H2" s="252" t="s">
        <v>57</v>
      </c>
      <c r="I2" s="252"/>
      <c r="J2" s="252" t="s">
        <v>58</v>
      </c>
      <c r="K2" s="253"/>
      <c r="L2" s="254" t="s">
        <v>29</v>
      </c>
      <c r="M2" s="256" t="s">
        <v>28</v>
      </c>
      <c r="N2" s="258" t="s">
        <v>30</v>
      </c>
      <c r="O2" s="242" t="s">
        <v>31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s="21" customFormat="1" ht="24" customHeight="1" x14ac:dyDescent="0.25">
      <c r="A3" s="20" t="s">
        <v>12</v>
      </c>
      <c r="B3" s="99" t="s">
        <v>1</v>
      </c>
      <c r="C3" s="100" t="s">
        <v>7</v>
      </c>
      <c r="D3" s="101" t="s">
        <v>1</v>
      </c>
      <c r="E3" s="102" t="s">
        <v>7</v>
      </c>
      <c r="F3" s="101" t="s">
        <v>1</v>
      </c>
      <c r="G3" s="102" t="s">
        <v>7</v>
      </c>
      <c r="H3" s="101" t="s">
        <v>1</v>
      </c>
      <c r="I3" s="102" t="s">
        <v>7</v>
      </c>
      <c r="J3" s="101" t="s">
        <v>1</v>
      </c>
      <c r="K3" s="102" t="s">
        <v>7</v>
      </c>
      <c r="L3" s="255"/>
      <c r="M3" s="257"/>
      <c r="N3" s="259"/>
      <c r="O3" s="24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s="22" customFormat="1" ht="49.9" customHeight="1" thickBot="1" x14ac:dyDescent="0.3">
      <c r="A4" s="27" t="s">
        <v>23</v>
      </c>
      <c r="B4" s="103"/>
      <c r="C4" s="104"/>
      <c r="D4" s="105"/>
      <c r="E4" s="106"/>
      <c r="F4" s="105"/>
      <c r="G4" s="106"/>
      <c r="H4" s="244"/>
      <c r="I4" s="245"/>
      <c r="J4" s="244" t="s">
        <v>59</v>
      </c>
      <c r="K4" s="245"/>
      <c r="L4" s="107"/>
      <c r="M4" s="108"/>
      <c r="N4" s="109"/>
      <c r="O4" s="110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s="19" customFormat="1" ht="24" customHeight="1" x14ac:dyDescent="0.25">
      <c r="A5" s="28" t="s">
        <v>15</v>
      </c>
      <c r="B5" s="111"/>
      <c r="C5" s="111"/>
      <c r="D5" s="112"/>
      <c r="E5" s="112"/>
      <c r="F5" s="112"/>
      <c r="G5" s="112"/>
      <c r="H5" s="112"/>
      <c r="I5" s="112"/>
      <c r="J5" s="112"/>
      <c r="K5" s="112"/>
      <c r="L5" s="113"/>
      <c r="M5" s="113"/>
      <c r="N5" s="137"/>
      <c r="O5" s="173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1" customFormat="1" ht="36.950000000000003" customHeight="1" thickBot="1" x14ac:dyDescent="0.3">
      <c r="A6" s="29" t="s">
        <v>8</v>
      </c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6"/>
      <c r="M6" s="116"/>
      <c r="N6" s="142"/>
      <c r="O6" s="1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s="2" customFormat="1" ht="20.100000000000001" customHeight="1" thickBot="1" x14ac:dyDescent="0.3">
      <c r="A7" s="12"/>
      <c r="B7" s="119"/>
      <c r="C7" s="120"/>
      <c r="D7" s="121"/>
      <c r="E7" s="122"/>
      <c r="F7" s="121"/>
      <c r="G7" s="122"/>
      <c r="H7" s="121"/>
      <c r="I7" s="122"/>
      <c r="J7" s="121"/>
      <c r="K7" s="123"/>
      <c r="L7" s="154">
        <f t="shared" ref="L7:M12" si="0">D7+F7+H7+J7</f>
        <v>0</v>
      </c>
      <c r="M7" s="155">
        <f t="shared" si="0"/>
        <v>0</v>
      </c>
      <c r="N7" s="208">
        <f t="shared" ref="N7:O12" si="1">B7-L7</f>
        <v>0</v>
      </c>
      <c r="O7" s="209">
        <f t="shared" si="1"/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s="2" customFormat="1" ht="20.100000000000001" customHeight="1" thickBot="1" x14ac:dyDescent="0.3">
      <c r="A8" s="12"/>
      <c r="B8" s="119"/>
      <c r="C8" s="120"/>
      <c r="D8" s="121"/>
      <c r="E8" s="122"/>
      <c r="F8" s="121"/>
      <c r="G8" s="122"/>
      <c r="H8" s="121"/>
      <c r="I8" s="122"/>
      <c r="J8" s="121"/>
      <c r="K8" s="123"/>
      <c r="L8" s="156">
        <f t="shared" si="0"/>
        <v>0</v>
      </c>
      <c r="M8" s="157">
        <f t="shared" si="0"/>
        <v>0</v>
      </c>
      <c r="N8" s="206">
        <f t="shared" si="1"/>
        <v>0</v>
      </c>
      <c r="O8" s="207">
        <f t="shared" si="1"/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2" customFormat="1" ht="20.100000000000001" customHeight="1" thickBot="1" x14ac:dyDescent="0.3">
      <c r="A9" s="12"/>
      <c r="B9" s="119"/>
      <c r="C9" s="120"/>
      <c r="D9" s="121"/>
      <c r="E9" s="122"/>
      <c r="F9" s="121"/>
      <c r="G9" s="122"/>
      <c r="H9" s="121"/>
      <c r="I9" s="122"/>
      <c r="J9" s="121"/>
      <c r="K9" s="123"/>
      <c r="L9" s="156">
        <f t="shared" si="0"/>
        <v>0</v>
      </c>
      <c r="M9" s="157">
        <f t="shared" si="0"/>
        <v>0</v>
      </c>
      <c r="N9" s="206">
        <f t="shared" si="1"/>
        <v>0</v>
      </c>
      <c r="O9" s="207">
        <f t="shared" si="1"/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2" customFormat="1" ht="20.100000000000001" customHeight="1" thickBot="1" x14ac:dyDescent="0.3">
      <c r="A10" s="12"/>
      <c r="B10" s="119"/>
      <c r="C10" s="120"/>
      <c r="D10" s="121"/>
      <c r="E10" s="122"/>
      <c r="F10" s="121"/>
      <c r="G10" s="122"/>
      <c r="H10" s="121"/>
      <c r="I10" s="122"/>
      <c r="J10" s="121"/>
      <c r="K10" s="123"/>
      <c r="L10" s="156">
        <f t="shared" si="0"/>
        <v>0</v>
      </c>
      <c r="M10" s="157">
        <f t="shared" si="0"/>
        <v>0</v>
      </c>
      <c r="N10" s="206">
        <f t="shared" si="1"/>
        <v>0</v>
      </c>
      <c r="O10" s="207">
        <f t="shared" si="1"/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2" customFormat="1" ht="20.100000000000001" customHeight="1" thickBot="1" x14ac:dyDescent="0.3">
      <c r="A11" s="12"/>
      <c r="B11" s="119"/>
      <c r="C11" s="120"/>
      <c r="D11" s="121"/>
      <c r="E11" s="122"/>
      <c r="F11" s="121"/>
      <c r="G11" s="122"/>
      <c r="H11" s="121"/>
      <c r="I11" s="122"/>
      <c r="J11" s="121"/>
      <c r="K11" s="123"/>
      <c r="L11" s="156">
        <f t="shared" si="0"/>
        <v>0</v>
      </c>
      <c r="M11" s="157">
        <f t="shared" si="0"/>
        <v>0</v>
      </c>
      <c r="N11" s="206">
        <f t="shared" si="1"/>
        <v>0</v>
      </c>
      <c r="O11" s="207">
        <f t="shared" si="1"/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s="2" customFormat="1" ht="20.100000000000001" customHeight="1" thickBot="1" x14ac:dyDescent="0.3">
      <c r="A12" s="12"/>
      <c r="B12" s="119"/>
      <c r="C12" s="120"/>
      <c r="D12" s="121"/>
      <c r="E12" s="122"/>
      <c r="F12" s="121"/>
      <c r="G12" s="122"/>
      <c r="H12" s="121"/>
      <c r="I12" s="122"/>
      <c r="J12" s="121"/>
      <c r="K12" s="123"/>
      <c r="L12" s="156">
        <f t="shared" si="0"/>
        <v>0</v>
      </c>
      <c r="M12" s="157">
        <f t="shared" si="0"/>
        <v>0</v>
      </c>
      <c r="N12" s="206">
        <f t="shared" si="1"/>
        <v>0</v>
      </c>
      <c r="O12" s="207">
        <f t="shared" si="1"/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s="14" customFormat="1" ht="20.100000000000001" customHeight="1" thickBot="1" x14ac:dyDescent="0.3">
      <c r="A13" s="30" t="s">
        <v>14</v>
      </c>
      <c r="B13" s="132">
        <f>'Vouchers 13-16'!B13</f>
        <v>0</v>
      </c>
      <c r="C13" s="132">
        <f>'Vouchers 13-16'!C13</f>
        <v>0</v>
      </c>
      <c r="D13" s="132">
        <f t="shared" ref="D13:O13" si="2">SUM(D7:D12)</f>
        <v>0</v>
      </c>
      <c r="E13" s="132">
        <f t="shared" si="2"/>
        <v>0</v>
      </c>
      <c r="F13" s="132">
        <f t="shared" si="2"/>
        <v>0</v>
      </c>
      <c r="G13" s="132">
        <f t="shared" si="2"/>
        <v>0</v>
      </c>
      <c r="H13" s="132">
        <f t="shared" si="2"/>
        <v>0</v>
      </c>
      <c r="I13" s="132">
        <f t="shared" si="2"/>
        <v>0</v>
      </c>
      <c r="J13" s="132">
        <f t="shared" si="2"/>
        <v>0</v>
      </c>
      <c r="K13" s="132">
        <f t="shared" si="2"/>
        <v>0</v>
      </c>
      <c r="L13" s="216">
        <f t="shared" si="2"/>
        <v>0</v>
      </c>
      <c r="M13" s="216">
        <f t="shared" si="2"/>
        <v>0</v>
      </c>
      <c r="N13" s="217">
        <f t="shared" si="2"/>
        <v>0</v>
      </c>
      <c r="O13" s="218">
        <f t="shared" si="2"/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 s="19" customFormat="1" ht="24" customHeight="1" x14ac:dyDescent="0.25">
      <c r="A14" s="15" t="s">
        <v>0</v>
      </c>
      <c r="B14" s="134"/>
      <c r="C14" s="134"/>
      <c r="D14" s="135"/>
      <c r="E14" s="135"/>
      <c r="F14" s="135"/>
      <c r="G14" s="135"/>
      <c r="H14" s="135"/>
      <c r="I14" s="135"/>
      <c r="J14" s="135"/>
      <c r="K14" s="135"/>
      <c r="L14" s="136"/>
      <c r="M14" s="136"/>
      <c r="N14" s="137"/>
      <c r="O14" s="138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1" customFormat="1" ht="36.950000000000003" customHeight="1" thickBot="1" x14ac:dyDescent="0.3">
      <c r="A15" s="31" t="s">
        <v>43</v>
      </c>
      <c r="B15" s="139"/>
      <c r="C15" s="139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2" customFormat="1" ht="20.100000000000001" customHeight="1" x14ac:dyDescent="0.25">
      <c r="A16" s="12"/>
      <c r="B16" s="119"/>
      <c r="C16" s="120"/>
      <c r="D16" s="121"/>
      <c r="E16" s="122"/>
      <c r="F16" s="121"/>
      <c r="G16" s="122"/>
      <c r="H16" s="121"/>
      <c r="I16" s="122"/>
      <c r="J16" s="121"/>
      <c r="K16" s="123"/>
      <c r="L16" s="154">
        <f>SUM(D16+F16+H16+J16)</f>
        <v>0</v>
      </c>
      <c r="M16" s="155">
        <f>E16+G16+I16+K16</f>
        <v>0</v>
      </c>
      <c r="N16" s="219">
        <f t="shared" ref="N16:O21" si="3">B16-L16</f>
        <v>0</v>
      </c>
      <c r="O16" s="220">
        <f t="shared" si="3"/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s="2" customFormat="1" ht="20.100000000000001" customHeight="1" x14ac:dyDescent="0.25">
      <c r="A17" s="12"/>
      <c r="B17" s="119"/>
      <c r="C17" s="120"/>
      <c r="D17" s="121"/>
      <c r="E17" s="122"/>
      <c r="F17" s="121"/>
      <c r="G17" s="122"/>
      <c r="H17" s="121"/>
      <c r="I17" s="122"/>
      <c r="J17" s="121"/>
      <c r="K17" s="123"/>
      <c r="L17" s="154">
        <f t="shared" ref="L17:L18" si="4">SUM(D17+F17+H17+J17)</f>
        <v>0</v>
      </c>
      <c r="M17" s="155">
        <f t="shared" ref="M17:M18" si="5">E17+G17+I17+K17</f>
        <v>0</v>
      </c>
      <c r="N17" s="219">
        <f t="shared" si="3"/>
        <v>0</v>
      </c>
      <c r="O17" s="220">
        <f t="shared" si="3"/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s="2" customFormat="1" ht="20.100000000000001" customHeight="1" x14ac:dyDescent="0.25">
      <c r="A18" s="12"/>
      <c r="B18" s="119"/>
      <c r="C18" s="120"/>
      <c r="D18" s="121"/>
      <c r="E18" s="122"/>
      <c r="F18" s="121"/>
      <c r="G18" s="122"/>
      <c r="H18" s="121"/>
      <c r="I18" s="122"/>
      <c r="J18" s="121"/>
      <c r="K18" s="123"/>
      <c r="L18" s="154">
        <f t="shared" si="4"/>
        <v>0</v>
      </c>
      <c r="M18" s="155">
        <f t="shared" si="5"/>
        <v>0</v>
      </c>
      <c r="N18" s="219">
        <f t="shared" si="3"/>
        <v>0</v>
      </c>
      <c r="O18" s="220">
        <f t="shared" si="3"/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s="2" customFormat="1" ht="20.100000000000001" customHeight="1" x14ac:dyDescent="0.25">
      <c r="A19" s="12"/>
      <c r="B19" s="119"/>
      <c r="C19" s="120"/>
      <c r="D19" s="121"/>
      <c r="E19" s="122"/>
      <c r="F19" s="121"/>
      <c r="G19" s="122"/>
      <c r="H19" s="121"/>
      <c r="I19" s="122"/>
      <c r="J19" s="121"/>
      <c r="K19" s="123"/>
      <c r="L19" s="156">
        <f>SUM(D19+F19+H19+J19)</f>
        <v>0</v>
      </c>
      <c r="M19" s="157">
        <f>E19+G19+I19+K19</f>
        <v>0</v>
      </c>
      <c r="N19" s="221">
        <f t="shared" si="3"/>
        <v>0</v>
      </c>
      <c r="O19" s="222">
        <f t="shared" si="3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s="2" customFormat="1" ht="20.100000000000001" customHeight="1" x14ac:dyDescent="0.25">
      <c r="A20" s="12"/>
      <c r="B20" s="119"/>
      <c r="C20" s="120"/>
      <c r="D20" s="121"/>
      <c r="E20" s="122"/>
      <c r="F20" s="121"/>
      <c r="G20" s="122"/>
      <c r="H20" s="121"/>
      <c r="I20" s="122"/>
      <c r="J20" s="121"/>
      <c r="K20" s="123"/>
      <c r="L20" s="156">
        <f>SUM(D20+F20+H20+J20)</f>
        <v>0</v>
      </c>
      <c r="M20" s="157">
        <f>E20+G20+I20+K20</f>
        <v>0</v>
      </c>
      <c r="N20" s="221">
        <f t="shared" si="3"/>
        <v>0</v>
      </c>
      <c r="O20" s="222">
        <f t="shared" si="3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14" customFormat="1" ht="20.100000000000001" customHeight="1" thickBot="1" x14ac:dyDescent="0.3">
      <c r="A21" s="30" t="s">
        <v>22</v>
      </c>
      <c r="B21" s="132">
        <f>'Vouchers 13-16'!B21</f>
        <v>0</v>
      </c>
      <c r="C21" s="146">
        <f>'Vouchers 13-16'!C21</f>
        <v>0</v>
      </c>
      <c r="D21" s="147">
        <f t="shared" ref="D21:M21" si="6">SUM(D16:D20)</f>
        <v>0</v>
      </c>
      <c r="E21" s="147">
        <f t="shared" si="6"/>
        <v>0</v>
      </c>
      <c r="F21" s="147">
        <f t="shared" si="6"/>
        <v>0</v>
      </c>
      <c r="G21" s="147">
        <f t="shared" si="6"/>
        <v>0</v>
      </c>
      <c r="H21" s="147">
        <f t="shared" si="6"/>
        <v>0</v>
      </c>
      <c r="I21" s="147">
        <f t="shared" si="6"/>
        <v>0</v>
      </c>
      <c r="J21" s="147">
        <f t="shared" si="6"/>
        <v>0</v>
      </c>
      <c r="K21" s="148">
        <f t="shared" si="6"/>
        <v>0</v>
      </c>
      <c r="L21" s="223">
        <f t="shared" si="6"/>
        <v>0</v>
      </c>
      <c r="M21" s="224">
        <f t="shared" si="6"/>
        <v>0</v>
      </c>
      <c r="N21" s="225">
        <f t="shared" si="3"/>
        <v>0</v>
      </c>
      <c r="O21" s="226">
        <f t="shared" si="3"/>
        <v>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1:52" s="17" customFormat="1" ht="24" customHeight="1" x14ac:dyDescent="0.25">
      <c r="A22" s="15" t="s">
        <v>2</v>
      </c>
      <c r="B22" s="134"/>
      <c r="C22" s="134"/>
      <c r="D22" s="135"/>
      <c r="E22" s="135"/>
      <c r="F22" s="135"/>
      <c r="G22" s="135"/>
      <c r="H22" s="135"/>
      <c r="I22" s="135"/>
      <c r="J22" s="135"/>
      <c r="K22" s="135"/>
      <c r="L22" s="136"/>
      <c r="M22" s="136"/>
      <c r="N22" s="137"/>
      <c r="O22" s="138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11" customFormat="1" ht="36.950000000000003" customHeight="1" thickBot="1" x14ac:dyDescent="0.3">
      <c r="A23" s="31" t="s">
        <v>42</v>
      </c>
      <c r="B23" s="139"/>
      <c r="C23" s="139"/>
      <c r="D23" s="140"/>
      <c r="E23" s="140"/>
      <c r="F23" s="140"/>
      <c r="G23" s="140"/>
      <c r="H23" s="140"/>
      <c r="I23" s="140"/>
      <c r="J23" s="140"/>
      <c r="K23" s="140"/>
      <c r="L23" s="141"/>
      <c r="M23" s="141"/>
      <c r="N23" s="142"/>
      <c r="O23" s="14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s="2" customFormat="1" ht="20.100000000000001" customHeight="1" thickBot="1" x14ac:dyDescent="0.3">
      <c r="A24" s="12"/>
      <c r="B24" s="119"/>
      <c r="C24" s="120"/>
      <c r="D24" s="121"/>
      <c r="E24" s="122"/>
      <c r="F24" s="121"/>
      <c r="G24" s="122"/>
      <c r="H24" s="121"/>
      <c r="I24" s="122"/>
      <c r="J24" s="121"/>
      <c r="K24" s="123"/>
      <c r="L24" s="154">
        <f>SUM(D24+F24+H24+J24)</f>
        <v>0</v>
      </c>
      <c r="M24" s="155">
        <f>E24+G24+I24+K24</f>
        <v>0</v>
      </c>
      <c r="N24" s="206">
        <f t="shared" ref="N24:O29" si="7">B24-L24</f>
        <v>0</v>
      </c>
      <c r="O24" s="207">
        <f t="shared" si="7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s="2" customFormat="1" ht="20.100000000000001" customHeight="1" thickBot="1" x14ac:dyDescent="0.3">
      <c r="A25" s="12"/>
      <c r="B25" s="119"/>
      <c r="C25" s="120"/>
      <c r="D25" s="121"/>
      <c r="E25" s="122"/>
      <c r="F25" s="121"/>
      <c r="G25" s="122"/>
      <c r="H25" s="121"/>
      <c r="I25" s="122"/>
      <c r="J25" s="121"/>
      <c r="K25" s="123"/>
      <c r="L25" s="154">
        <f t="shared" ref="L25:L27" si="8">SUM(D25+F25+H25+J25)</f>
        <v>0</v>
      </c>
      <c r="M25" s="155">
        <f t="shared" ref="M25:M27" si="9">E25+G25+I25+K25</f>
        <v>0</v>
      </c>
      <c r="N25" s="206">
        <f t="shared" si="7"/>
        <v>0</v>
      </c>
      <c r="O25" s="207">
        <f t="shared" si="7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s="2" customFormat="1" ht="20.100000000000001" customHeight="1" thickBot="1" x14ac:dyDescent="0.3">
      <c r="A26" s="12"/>
      <c r="B26" s="119"/>
      <c r="C26" s="120"/>
      <c r="D26" s="121"/>
      <c r="E26" s="122"/>
      <c r="F26" s="121"/>
      <c r="G26" s="122"/>
      <c r="H26" s="121"/>
      <c r="I26" s="122"/>
      <c r="J26" s="121"/>
      <c r="K26" s="123"/>
      <c r="L26" s="154">
        <f t="shared" si="8"/>
        <v>0</v>
      </c>
      <c r="M26" s="155">
        <f t="shared" si="9"/>
        <v>0</v>
      </c>
      <c r="N26" s="206">
        <f t="shared" si="7"/>
        <v>0</v>
      </c>
      <c r="O26" s="207">
        <f t="shared" si="7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s="2" customFormat="1" ht="20.100000000000001" customHeight="1" thickBot="1" x14ac:dyDescent="0.3">
      <c r="A27" s="12"/>
      <c r="B27" s="119"/>
      <c r="C27" s="120"/>
      <c r="D27" s="121"/>
      <c r="E27" s="122"/>
      <c r="F27" s="121"/>
      <c r="G27" s="122"/>
      <c r="H27" s="121"/>
      <c r="I27" s="122"/>
      <c r="J27" s="121"/>
      <c r="K27" s="123"/>
      <c r="L27" s="154">
        <f t="shared" si="8"/>
        <v>0</v>
      </c>
      <c r="M27" s="155">
        <f t="shared" si="9"/>
        <v>0</v>
      </c>
      <c r="N27" s="206">
        <f t="shared" si="7"/>
        <v>0</v>
      </c>
      <c r="O27" s="207">
        <f t="shared" si="7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s="2" customFormat="1" ht="18.75" customHeight="1" thickBot="1" x14ac:dyDescent="0.3">
      <c r="A28" s="12"/>
      <c r="B28" s="119"/>
      <c r="C28" s="120"/>
      <c r="D28" s="121"/>
      <c r="E28" s="122"/>
      <c r="F28" s="121"/>
      <c r="G28" s="122"/>
      <c r="H28" s="121"/>
      <c r="I28" s="122"/>
      <c r="J28" s="121"/>
      <c r="K28" s="123"/>
      <c r="L28" s="156">
        <f>SUM(D28+F28+H28+J28)</f>
        <v>0</v>
      </c>
      <c r="M28" s="157">
        <f>E28+G28+I28+K28</f>
        <v>0</v>
      </c>
      <c r="N28" s="206">
        <f t="shared" si="7"/>
        <v>0</v>
      </c>
      <c r="O28" s="207">
        <f t="shared" si="7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s="14" customFormat="1" ht="20.100000000000001" customHeight="1" thickBot="1" x14ac:dyDescent="0.3">
      <c r="A29" s="30" t="s">
        <v>21</v>
      </c>
      <c r="B29" s="132">
        <f>'Vouchers 13-16'!B29</f>
        <v>0</v>
      </c>
      <c r="C29" s="146">
        <f>'Vouchers 13-16'!C29</f>
        <v>0</v>
      </c>
      <c r="D29" s="147">
        <f t="shared" ref="D29:M29" si="10">SUM(D24:D28)</f>
        <v>0</v>
      </c>
      <c r="E29" s="147">
        <f t="shared" si="10"/>
        <v>0</v>
      </c>
      <c r="F29" s="147">
        <f t="shared" si="10"/>
        <v>0</v>
      </c>
      <c r="G29" s="147">
        <f t="shared" si="10"/>
        <v>0</v>
      </c>
      <c r="H29" s="147">
        <f t="shared" si="10"/>
        <v>0</v>
      </c>
      <c r="I29" s="147">
        <f t="shared" si="10"/>
        <v>0</v>
      </c>
      <c r="J29" s="147">
        <f t="shared" si="10"/>
        <v>0</v>
      </c>
      <c r="K29" s="147">
        <f t="shared" si="10"/>
        <v>0</v>
      </c>
      <c r="L29" s="210">
        <f t="shared" si="10"/>
        <v>0</v>
      </c>
      <c r="M29" s="211">
        <f t="shared" si="10"/>
        <v>0</v>
      </c>
      <c r="N29" s="212">
        <f t="shared" si="7"/>
        <v>0</v>
      </c>
      <c r="O29" s="213">
        <f t="shared" si="7"/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  <row r="30" spans="1:52" s="17" customFormat="1" ht="24" customHeight="1" x14ac:dyDescent="0.25">
      <c r="A30" s="15" t="s">
        <v>3</v>
      </c>
      <c r="B30" s="134"/>
      <c r="C30" s="134"/>
      <c r="D30" s="135"/>
      <c r="E30" s="135"/>
      <c r="F30" s="135"/>
      <c r="G30" s="135"/>
      <c r="H30" s="135"/>
      <c r="I30" s="135"/>
      <c r="J30" s="135"/>
      <c r="K30" s="135"/>
      <c r="L30" s="136"/>
      <c r="M30" s="152"/>
      <c r="N30" s="137"/>
      <c r="O30" s="13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1" spans="1:52" s="11" customFormat="1" ht="36.950000000000003" customHeight="1" thickBot="1" x14ac:dyDescent="0.3">
      <c r="A31" s="31" t="s">
        <v>9</v>
      </c>
      <c r="B31" s="139"/>
      <c r="C31" s="139"/>
      <c r="D31" s="140"/>
      <c r="E31" s="140"/>
      <c r="F31" s="140"/>
      <c r="G31" s="140"/>
      <c r="H31" s="140"/>
      <c r="I31" s="140"/>
      <c r="J31" s="140"/>
      <c r="K31" s="140"/>
      <c r="L31" s="153"/>
      <c r="M31" s="153"/>
      <c r="N31" s="142"/>
      <c r="O31" s="14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s="2" customFormat="1" ht="20.100000000000001" customHeight="1" thickBot="1" x14ac:dyDescent="0.3">
      <c r="A32" s="12"/>
      <c r="B32" s="119"/>
      <c r="C32" s="120"/>
      <c r="D32" s="121"/>
      <c r="E32" s="122"/>
      <c r="F32" s="121"/>
      <c r="G32" s="122"/>
      <c r="H32" s="121"/>
      <c r="I32" s="122"/>
      <c r="J32" s="121"/>
      <c r="K32" s="123"/>
      <c r="L32" s="154">
        <f>SUM(D32+F32+H32+J32)</f>
        <v>0</v>
      </c>
      <c r="M32" s="155">
        <f>E32+G32+I32+K32</f>
        <v>0</v>
      </c>
      <c r="N32" s="130">
        <f t="shared" ref="N32:O37" si="11">B32-L32</f>
        <v>0</v>
      </c>
      <c r="O32" s="131">
        <f t="shared" si="11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s="2" customFormat="1" ht="20.100000000000001" customHeight="1" thickBot="1" x14ac:dyDescent="0.3">
      <c r="A33" s="12"/>
      <c r="B33" s="119"/>
      <c r="C33" s="120"/>
      <c r="D33" s="121"/>
      <c r="E33" s="122"/>
      <c r="F33" s="121"/>
      <c r="G33" s="122"/>
      <c r="H33" s="121"/>
      <c r="I33" s="122"/>
      <c r="J33" s="121"/>
      <c r="K33" s="123"/>
      <c r="L33" s="156">
        <f t="shared" ref="L33:L35" si="12">SUM(D33+F33+H33+J33)</f>
        <v>0</v>
      </c>
      <c r="M33" s="157">
        <f t="shared" ref="M33:M35" si="13">E33+G33+I33+K33</f>
        <v>0</v>
      </c>
      <c r="N33" s="130">
        <f t="shared" si="11"/>
        <v>0</v>
      </c>
      <c r="O33" s="131">
        <f t="shared" si="11"/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s="2" customFormat="1" ht="20.100000000000001" customHeight="1" thickBot="1" x14ac:dyDescent="0.3">
      <c r="A34" s="12"/>
      <c r="B34" s="119"/>
      <c r="C34" s="120"/>
      <c r="D34" s="121"/>
      <c r="E34" s="122"/>
      <c r="F34" s="121"/>
      <c r="G34" s="122"/>
      <c r="H34" s="121"/>
      <c r="I34" s="122"/>
      <c r="J34" s="121"/>
      <c r="K34" s="123"/>
      <c r="L34" s="156">
        <f t="shared" si="12"/>
        <v>0</v>
      </c>
      <c r="M34" s="157">
        <f t="shared" si="13"/>
        <v>0</v>
      </c>
      <c r="N34" s="130">
        <f t="shared" si="11"/>
        <v>0</v>
      </c>
      <c r="O34" s="131">
        <f t="shared" si="11"/>
        <v>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s="2" customFormat="1" ht="20.100000000000001" customHeight="1" thickBot="1" x14ac:dyDescent="0.3">
      <c r="A35" s="12"/>
      <c r="B35" s="119"/>
      <c r="C35" s="120"/>
      <c r="D35" s="121"/>
      <c r="E35" s="122"/>
      <c r="F35" s="121"/>
      <c r="G35" s="122"/>
      <c r="H35" s="121"/>
      <c r="I35" s="122"/>
      <c r="J35" s="121"/>
      <c r="K35" s="123"/>
      <c r="L35" s="156">
        <f t="shared" si="12"/>
        <v>0</v>
      </c>
      <c r="M35" s="157">
        <f t="shared" si="13"/>
        <v>0</v>
      </c>
      <c r="N35" s="130">
        <f t="shared" si="11"/>
        <v>0</v>
      </c>
      <c r="O35" s="131">
        <f t="shared" si="11"/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s="2" customFormat="1" ht="20.100000000000001" customHeight="1" thickBot="1" x14ac:dyDescent="0.3">
      <c r="A36" s="12"/>
      <c r="B36" s="119"/>
      <c r="C36" s="120"/>
      <c r="D36" s="121"/>
      <c r="E36" s="122"/>
      <c r="F36" s="121"/>
      <c r="G36" s="122"/>
      <c r="H36" s="121"/>
      <c r="I36" s="122"/>
      <c r="J36" s="121"/>
      <c r="K36" s="123"/>
      <c r="L36" s="156">
        <f>SUM(D36+F36+H36+J36)</f>
        <v>0</v>
      </c>
      <c r="M36" s="157">
        <f>E36+G36+I36+K36</f>
        <v>0</v>
      </c>
      <c r="N36" s="130">
        <f t="shared" si="11"/>
        <v>0</v>
      </c>
      <c r="O36" s="131">
        <f t="shared" si="11"/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s="14" customFormat="1" ht="20.100000000000001" customHeight="1" thickBot="1" x14ac:dyDescent="0.3">
      <c r="A37" s="30" t="s">
        <v>20</v>
      </c>
      <c r="B37" s="132">
        <f>'Vouchers 13-16'!B37</f>
        <v>0</v>
      </c>
      <c r="C37" s="146">
        <f>'Vouchers 13-16'!C37</f>
        <v>0</v>
      </c>
      <c r="D37" s="147">
        <f t="shared" ref="D37:K37" si="14">SUM(D30:D36)</f>
        <v>0</v>
      </c>
      <c r="E37" s="147">
        <f t="shared" si="14"/>
        <v>0</v>
      </c>
      <c r="F37" s="147">
        <f t="shared" si="14"/>
        <v>0</v>
      </c>
      <c r="G37" s="147">
        <f t="shared" si="14"/>
        <v>0</v>
      </c>
      <c r="H37" s="147">
        <f t="shared" si="14"/>
        <v>0</v>
      </c>
      <c r="I37" s="147">
        <f t="shared" si="14"/>
        <v>0</v>
      </c>
      <c r="J37" s="147">
        <f t="shared" si="14"/>
        <v>0</v>
      </c>
      <c r="K37" s="147">
        <f t="shared" si="14"/>
        <v>0</v>
      </c>
      <c r="L37" s="158">
        <f>SUM(L32:L36)</f>
        <v>0</v>
      </c>
      <c r="M37" s="149">
        <f>SUM(M32:M36)</f>
        <v>0</v>
      </c>
      <c r="N37" s="150">
        <f t="shared" si="11"/>
        <v>0</v>
      </c>
      <c r="O37" s="151">
        <f t="shared" si="11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</row>
    <row r="38" spans="1:52" s="18" customFormat="1" ht="24" customHeight="1" x14ac:dyDescent="0.25">
      <c r="A38" s="15" t="s">
        <v>4</v>
      </c>
      <c r="B38" s="134"/>
      <c r="C38" s="134"/>
      <c r="D38" s="135"/>
      <c r="E38" s="135"/>
      <c r="F38" s="135"/>
      <c r="G38" s="135"/>
      <c r="H38" s="135"/>
      <c r="I38" s="135"/>
      <c r="J38" s="135"/>
      <c r="K38" s="135"/>
      <c r="L38" s="136"/>
      <c r="M38" s="136"/>
      <c r="N38" s="137"/>
      <c r="O38" s="13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s="11" customFormat="1" ht="36.950000000000003" customHeight="1" thickBot="1" x14ac:dyDescent="0.3">
      <c r="A39" s="31" t="s">
        <v>13</v>
      </c>
      <c r="B39" s="139"/>
      <c r="C39" s="139"/>
      <c r="D39" s="140"/>
      <c r="E39" s="140"/>
      <c r="F39" s="140"/>
      <c r="G39" s="140"/>
      <c r="H39" s="140"/>
      <c r="I39" s="140"/>
      <c r="J39" s="140"/>
      <c r="K39" s="140"/>
      <c r="L39" s="141"/>
      <c r="M39" s="141"/>
      <c r="N39" s="142"/>
      <c r="O39" s="14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s="2" customFormat="1" ht="20.100000000000001" customHeight="1" thickBot="1" x14ac:dyDescent="0.3">
      <c r="A40" s="12"/>
      <c r="B40" s="119"/>
      <c r="C40" s="120"/>
      <c r="D40" s="121"/>
      <c r="E40" s="122"/>
      <c r="F40" s="121"/>
      <c r="G40" s="122"/>
      <c r="H40" s="121"/>
      <c r="I40" s="122"/>
      <c r="J40" s="121"/>
      <c r="K40" s="122"/>
      <c r="L40" s="204">
        <f>SUM(D40+F40+H40+J40)</f>
        <v>0</v>
      </c>
      <c r="M40" s="205">
        <f>E40+G40+I40+K40</f>
        <v>0</v>
      </c>
      <c r="N40" s="206">
        <f t="shared" ref="N40:O46" si="15">B40-L40</f>
        <v>0</v>
      </c>
      <c r="O40" s="207">
        <f t="shared" si="15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2" customFormat="1" ht="20.100000000000001" customHeight="1" thickBot="1" x14ac:dyDescent="0.3">
      <c r="A41" s="12"/>
      <c r="B41" s="119"/>
      <c r="C41" s="120"/>
      <c r="D41" s="121"/>
      <c r="E41" s="122"/>
      <c r="F41" s="121"/>
      <c r="G41" s="122"/>
      <c r="H41" s="121"/>
      <c r="I41" s="122"/>
      <c r="J41" s="121"/>
      <c r="K41" s="123"/>
      <c r="L41" s="156">
        <f t="shared" ref="L41:L45" si="16">SUM(D41+F41+H41+J41)</f>
        <v>0</v>
      </c>
      <c r="M41" s="157">
        <f t="shared" ref="M41:M44" si="17">E41+G41+I41+K41</f>
        <v>0</v>
      </c>
      <c r="N41" s="208">
        <f t="shared" si="15"/>
        <v>0</v>
      </c>
      <c r="O41" s="209">
        <f t="shared" si="15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2" customFormat="1" ht="20.100000000000001" customHeight="1" thickBot="1" x14ac:dyDescent="0.3">
      <c r="A42" s="12"/>
      <c r="B42" s="119"/>
      <c r="C42" s="120"/>
      <c r="D42" s="121"/>
      <c r="E42" s="122"/>
      <c r="F42" s="121"/>
      <c r="G42" s="122"/>
      <c r="H42" s="121"/>
      <c r="I42" s="122"/>
      <c r="J42" s="121"/>
      <c r="K42" s="123"/>
      <c r="L42" s="156">
        <f t="shared" si="16"/>
        <v>0</v>
      </c>
      <c r="M42" s="157">
        <f t="shared" si="17"/>
        <v>0</v>
      </c>
      <c r="N42" s="208">
        <f t="shared" si="15"/>
        <v>0</v>
      </c>
      <c r="O42" s="209">
        <f t="shared" si="15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s="2" customFormat="1" ht="20.100000000000001" customHeight="1" thickBot="1" x14ac:dyDescent="0.3">
      <c r="A43" s="12"/>
      <c r="B43" s="119"/>
      <c r="C43" s="120"/>
      <c r="D43" s="121"/>
      <c r="E43" s="122"/>
      <c r="F43" s="121"/>
      <c r="G43" s="122"/>
      <c r="H43" s="121"/>
      <c r="I43" s="122"/>
      <c r="J43" s="121"/>
      <c r="K43" s="123"/>
      <c r="L43" s="156">
        <f t="shared" si="16"/>
        <v>0</v>
      </c>
      <c r="M43" s="157">
        <f t="shared" si="17"/>
        <v>0</v>
      </c>
      <c r="N43" s="208">
        <f t="shared" si="15"/>
        <v>0</v>
      </c>
      <c r="O43" s="209">
        <f t="shared" si="15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s="2" customFormat="1" ht="20.100000000000001" customHeight="1" thickBot="1" x14ac:dyDescent="0.3">
      <c r="A44" s="12"/>
      <c r="B44" s="119"/>
      <c r="C44" s="120"/>
      <c r="D44" s="121"/>
      <c r="E44" s="122"/>
      <c r="F44" s="121"/>
      <c r="G44" s="122"/>
      <c r="H44" s="121"/>
      <c r="I44" s="122"/>
      <c r="J44" s="121"/>
      <c r="K44" s="123"/>
      <c r="L44" s="156">
        <f t="shared" si="16"/>
        <v>0</v>
      </c>
      <c r="M44" s="157">
        <f t="shared" si="17"/>
        <v>0</v>
      </c>
      <c r="N44" s="208">
        <f t="shared" si="15"/>
        <v>0</v>
      </c>
      <c r="O44" s="209">
        <f t="shared" si="15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s="2" customFormat="1" ht="20.100000000000001" customHeight="1" thickBot="1" x14ac:dyDescent="0.3">
      <c r="A45" s="12"/>
      <c r="B45" s="119"/>
      <c r="C45" s="120"/>
      <c r="D45" s="121"/>
      <c r="E45" s="122"/>
      <c r="F45" s="121"/>
      <c r="G45" s="122"/>
      <c r="H45" s="121"/>
      <c r="I45" s="122"/>
      <c r="J45" s="121"/>
      <c r="K45" s="123"/>
      <c r="L45" s="156">
        <f t="shared" si="16"/>
        <v>0</v>
      </c>
      <c r="M45" s="157">
        <f>E45+G45+I45+K45</f>
        <v>0</v>
      </c>
      <c r="N45" s="206">
        <f t="shared" si="15"/>
        <v>0</v>
      </c>
      <c r="O45" s="207">
        <f t="shared" si="15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s="14" customFormat="1" ht="20.100000000000001" customHeight="1" thickBot="1" x14ac:dyDescent="0.3">
      <c r="A46" s="30" t="s">
        <v>19</v>
      </c>
      <c r="B46" s="132">
        <f>'Vouchers 13-16'!B46</f>
        <v>0</v>
      </c>
      <c r="C46" s="146">
        <f>'Vouchers 13-16'!C46</f>
        <v>0</v>
      </c>
      <c r="D46" s="147">
        <f t="shared" ref="D46:M46" si="18">SUM(D40:D45)</f>
        <v>0</v>
      </c>
      <c r="E46" s="147">
        <f t="shared" si="18"/>
        <v>0</v>
      </c>
      <c r="F46" s="147">
        <f t="shared" si="18"/>
        <v>0</v>
      </c>
      <c r="G46" s="147">
        <f t="shared" si="18"/>
        <v>0</v>
      </c>
      <c r="H46" s="147">
        <f t="shared" si="18"/>
        <v>0</v>
      </c>
      <c r="I46" s="147">
        <f t="shared" si="18"/>
        <v>0</v>
      </c>
      <c r="J46" s="147">
        <f t="shared" si="18"/>
        <v>0</v>
      </c>
      <c r="K46" s="147">
        <f t="shared" si="18"/>
        <v>0</v>
      </c>
      <c r="L46" s="210">
        <f t="shared" si="18"/>
        <v>0</v>
      </c>
      <c r="M46" s="211">
        <f t="shared" si="18"/>
        <v>0</v>
      </c>
      <c r="N46" s="212">
        <f t="shared" si="15"/>
        <v>0</v>
      </c>
      <c r="O46" s="213">
        <f t="shared" si="15"/>
        <v>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2" s="17" customFormat="1" ht="24" customHeight="1" x14ac:dyDescent="0.25">
      <c r="A47" s="15" t="s">
        <v>5</v>
      </c>
      <c r="B47" s="134"/>
      <c r="C47" s="134"/>
      <c r="D47" s="135"/>
      <c r="E47" s="135"/>
      <c r="F47" s="135"/>
      <c r="G47" s="135"/>
      <c r="H47" s="135"/>
      <c r="I47" s="135"/>
      <c r="J47" s="135"/>
      <c r="K47" s="135"/>
      <c r="L47" s="136"/>
      <c r="M47" s="136"/>
      <c r="N47" s="137"/>
      <c r="O47" s="138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s="11" customFormat="1" ht="36.950000000000003" customHeight="1" thickBot="1" x14ac:dyDescent="0.3">
      <c r="A48" s="31" t="s">
        <v>39</v>
      </c>
      <c r="B48" s="139"/>
      <c r="C48" s="139"/>
      <c r="D48" s="140"/>
      <c r="E48" s="140"/>
      <c r="F48" s="140"/>
      <c r="G48" s="140"/>
      <c r="H48" s="140"/>
      <c r="I48" s="140"/>
      <c r="J48" s="140"/>
      <c r="K48" s="140"/>
      <c r="L48" s="141"/>
      <c r="M48" s="141"/>
      <c r="N48" s="142"/>
      <c r="O48" s="14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s="2" customFormat="1" ht="20.100000000000001" customHeight="1" thickBot="1" x14ac:dyDescent="0.3">
      <c r="A49" s="12"/>
      <c r="B49" s="119"/>
      <c r="C49" s="120"/>
      <c r="D49" s="121"/>
      <c r="E49" s="122"/>
      <c r="F49" s="121"/>
      <c r="G49" s="122"/>
      <c r="H49" s="121"/>
      <c r="I49" s="122"/>
      <c r="J49" s="121"/>
      <c r="K49" s="123"/>
      <c r="L49" s="154">
        <f>SUM(D49+F49+H49+J49)</f>
        <v>0</v>
      </c>
      <c r="M49" s="155">
        <f>E49+G49+I49+K49</f>
        <v>0</v>
      </c>
      <c r="N49" s="206">
        <f t="shared" ref="N49:O56" si="19">B49-L49</f>
        <v>0</v>
      </c>
      <c r="O49" s="207">
        <f t="shared" si="19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s="2" customFormat="1" ht="20.100000000000001" customHeight="1" thickBot="1" x14ac:dyDescent="0.3">
      <c r="A50" s="12"/>
      <c r="B50" s="119"/>
      <c r="C50" s="120"/>
      <c r="D50" s="121"/>
      <c r="E50" s="122"/>
      <c r="F50" s="121"/>
      <c r="G50" s="122"/>
      <c r="H50" s="121"/>
      <c r="I50" s="122"/>
      <c r="J50" s="121"/>
      <c r="K50" s="123"/>
      <c r="L50" s="156">
        <f t="shared" ref="L50:L53" si="20">SUM(D50+F50+H50+J50)</f>
        <v>0</v>
      </c>
      <c r="M50" s="157">
        <f t="shared" ref="M50:M53" si="21">E50+G50+I50+K50</f>
        <v>0</v>
      </c>
      <c r="N50" s="208">
        <f t="shared" si="19"/>
        <v>0</v>
      </c>
      <c r="O50" s="209">
        <f t="shared" si="19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s="2" customFormat="1" ht="20.100000000000001" customHeight="1" thickBot="1" x14ac:dyDescent="0.3">
      <c r="A51" s="12"/>
      <c r="B51" s="119"/>
      <c r="C51" s="120"/>
      <c r="D51" s="121"/>
      <c r="E51" s="122"/>
      <c r="F51" s="121"/>
      <c r="G51" s="122"/>
      <c r="H51" s="121"/>
      <c r="I51" s="122"/>
      <c r="J51" s="121"/>
      <c r="K51" s="123"/>
      <c r="L51" s="156">
        <f t="shared" si="20"/>
        <v>0</v>
      </c>
      <c r="M51" s="157">
        <f t="shared" si="21"/>
        <v>0</v>
      </c>
      <c r="N51" s="208">
        <f t="shared" si="19"/>
        <v>0</v>
      </c>
      <c r="O51" s="209">
        <f t="shared" si="19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s="2" customFormat="1" ht="20.100000000000001" customHeight="1" thickBot="1" x14ac:dyDescent="0.3">
      <c r="A52" s="12"/>
      <c r="B52" s="119"/>
      <c r="C52" s="120"/>
      <c r="D52" s="121"/>
      <c r="E52" s="122"/>
      <c r="F52" s="121"/>
      <c r="G52" s="122"/>
      <c r="H52" s="121"/>
      <c r="I52" s="122"/>
      <c r="J52" s="121"/>
      <c r="K52" s="123"/>
      <c r="L52" s="156">
        <f t="shared" si="20"/>
        <v>0</v>
      </c>
      <c r="M52" s="157">
        <f t="shared" si="21"/>
        <v>0</v>
      </c>
      <c r="N52" s="208">
        <f t="shared" si="19"/>
        <v>0</v>
      </c>
      <c r="O52" s="209">
        <f t="shared" si="19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s="2" customFormat="1" ht="20.100000000000001" customHeight="1" thickBot="1" x14ac:dyDescent="0.3">
      <c r="A53" s="12"/>
      <c r="B53" s="119"/>
      <c r="C53" s="120"/>
      <c r="D53" s="121"/>
      <c r="E53" s="122"/>
      <c r="F53" s="121"/>
      <c r="G53" s="122"/>
      <c r="H53" s="121"/>
      <c r="I53" s="122"/>
      <c r="J53" s="121"/>
      <c r="K53" s="123"/>
      <c r="L53" s="156">
        <f t="shared" si="20"/>
        <v>0</v>
      </c>
      <c r="M53" s="157">
        <f t="shared" si="21"/>
        <v>0</v>
      </c>
      <c r="N53" s="208">
        <f t="shared" si="19"/>
        <v>0</v>
      </c>
      <c r="O53" s="209">
        <f t="shared" si="19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s="2" customFormat="1" ht="20.100000000000001" customHeight="1" thickBot="1" x14ac:dyDescent="0.3">
      <c r="A54" s="12"/>
      <c r="B54" s="119"/>
      <c r="C54" s="120"/>
      <c r="D54" s="121"/>
      <c r="E54" s="122"/>
      <c r="F54" s="121"/>
      <c r="G54" s="122"/>
      <c r="H54" s="121"/>
      <c r="I54" s="122"/>
      <c r="J54" s="121"/>
      <c r="K54" s="123"/>
      <c r="L54" s="156">
        <f>SUM(D54+F54+H54+J54)</f>
        <v>0</v>
      </c>
      <c r="M54" s="157">
        <f>E54+G54+I54+K54</f>
        <v>0</v>
      </c>
      <c r="N54" s="206">
        <f t="shared" si="19"/>
        <v>0</v>
      </c>
      <c r="O54" s="207">
        <f t="shared" si="19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s="2" customFormat="1" ht="20.100000000000001" customHeight="1" thickBot="1" x14ac:dyDescent="0.3">
      <c r="A55" s="12"/>
      <c r="B55" s="119"/>
      <c r="C55" s="120"/>
      <c r="D55" s="121"/>
      <c r="E55" s="122"/>
      <c r="F55" s="121"/>
      <c r="G55" s="122"/>
      <c r="H55" s="121"/>
      <c r="I55" s="122"/>
      <c r="J55" s="121"/>
      <c r="K55" s="123"/>
      <c r="L55" s="156">
        <f>SUM(D55+F55+H55+J55)</f>
        <v>0</v>
      </c>
      <c r="M55" s="157">
        <f>E55+G55+I55+K55</f>
        <v>0</v>
      </c>
      <c r="N55" s="206">
        <f t="shared" si="19"/>
        <v>0</v>
      </c>
      <c r="O55" s="207">
        <f t="shared" si="19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s="14" customFormat="1" ht="20.100000000000001" customHeight="1" thickBot="1" x14ac:dyDescent="0.3">
      <c r="A56" s="30" t="s">
        <v>18</v>
      </c>
      <c r="B56" s="132">
        <f>'Vouchers 13-16'!B56</f>
        <v>0</v>
      </c>
      <c r="C56" s="146">
        <f>'Vouchers 13-16'!C56</f>
        <v>0</v>
      </c>
      <c r="D56" s="147">
        <f t="shared" ref="D56:M56" si="22">SUM(D49:D55)</f>
        <v>0</v>
      </c>
      <c r="E56" s="147">
        <f t="shared" si="22"/>
        <v>0</v>
      </c>
      <c r="F56" s="147">
        <f t="shared" si="22"/>
        <v>0</v>
      </c>
      <c r="G56" s="147">
        <f t="shared" si="22"/>
        <v>0</v>
      </c>
      <c r="H56" s="147">
        <f t="shared" si="22"/>
        <v>0</v>
      </c>
      <c r="I56" s="147">
        <f t="shared" si="22"/>
        <v>0</v>
      </c>
      <c r="J56" s="147">
        <f t="shared" si="22"/>
        <v>0</v>
      </c>
      <c r="K56" s="147">
        <f t="shared" si="22"/>
        <v>0</v>
      </c>
      <c r="L56" s="227">
        <f t="shared" si="22"/>
        <v>0</v>
      </c>
      <c r="M56" s="228">
        <f t="shared" si="22"/>
        <v>0</v>
      </c>
      <c r="N56" s="212">
        <f t="shared" si="19"/>
        <v>0</v>
      </c>
      <c r="O56" s="213">
        <f t="shared" si="19"/>
        <v>0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s="17" customFormat="1" ht="24" customHeight="1" x14ac:dyDescent="0.25">
      <c r="A57" s="15" t="s">
        <v>10</v>
      </c>
      <c r="B57" s="134"/>
      <c r="C57" s="134"/>
      <c r="D57" s="135"/>
      <c r="E57" s="135"/>
      <c r="F57" s="135"/>
      <c r="G57" s="135"/>
      <c r="H57" s="135"/>
      <c r="I57" s="135"/>
      <c r="J57" s="135"/>
      <c r="K57" s="135"/>
      <c r="L57" s="136"/>
      <c r="M57" s="136"/>
      <c r="N57" s="137"/>
      <c r="O57" s="13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</row>
    <row r="58" spans="1:52" s="11" customFormat="1" ht="36.950000000000003" customHeight="1" thickBot="1" x14ac:dyDescent="0.3">
      <c r="A58" s="31" t="s">
        <v>40</v>
      </c>
      <c r="B58" s="139"/>
      <c r="C58" s="139"/>
      <c r="D58" s="140"/>
      <c r="E58" s="140"/>
      <c r="F58" s="140"/>
      <c r="G58" s="140"/>
      <c r="H58" s="140"/>
      <c r="I58" s="140"/>
      <c r="J58" s="140"/>
      <c r="K58" s="140"/>
      <c r="L58" s="141"/>
      <c r="M58" s="141"/>
      <c r="N58" s="142"/>
      <c r="O58" s="14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2" customFormat="1" ht="20.100000000000001" customHeight="1" thickBot="1" x14ac:dyDescent="0.3">
      <c r="A59" s="12"/>
      <c r="B59" s="119"/>
      <c r="C59" s="120"/>
      <c r="D59" s="121"/>
      <c r="E59" s="122"/>
      <c r="F59" s="121"/>
      <c r="G59" s="122"/>
      <c r="H59" s="121"/>
      <c r="I59" s="122"/>
      <c r="J59" s="121"/>
      <c r="K59" s="123"/>
      <c r="L59" s="154">
        <f>SUM(D59+F59+H59+J59)</f>
        <v>0</v>
      </c>
      <c r="M59" s="155">
        <f>E59+G59+I59+K59</f>
        <v>0</v>
      </c>
      <c r="N59" s="206">
        <f t="shared" ref="N59:O66" si="23">B59-L59</f>
        <v>0</v>
      </c>
      <c r="O59" s="207">
        <f t="shared" si="23"/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s="2" customFormat="1" ht="20.100000000000001" customHeight="1" thickBot="1" x14ac:dyDescent="0.3">
      <c r="A60" s="12"/>
      <c r="B60" s="119"/>
      <c r="C60" s="120"/>
      <c r="D60" s="121"/>
      <c r="E60" s="122"/>
      <c r="F60" s="121"/>
      <c r="G60" s="122"/>
      <c r="H60" s="121"/>
      <c r="I60" s="122"/>
      <c r="J60" s="121"/>
      <c r="K60" s="123"/>
      <c r="L60" s="156">
        <f t="shared" ref="L60:L62" si="24">SUM(D60+F60+H60+J60)</f>
        <v>0</v>
      </c>
      <c r="M60" s="157">
        <f t="shared" ref="M60:M63" si="25">E60+G60+I60+K60</f>
        <v>0</v>
      </c>
      <c r="N60" s="206">
        <f t="shared" si="23"/>
        <v>0</v>
      </c>
      <c r="O60" s="207">
        <f t="shared" si="23"/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s="2" customFormat="1" ht="20.100000000000001" customHeight="1" thickBot="1" x14ac:dyDescent="0.3">
      <c r="A61" s="12"/>
      <c r="B61" s="119"/>
      <c r="C61" s="120"/>
      <c r="D61" s="121"/>
      <c r="E61" s="122"/>
      <c r="F61" s="121"/>
      <c r="G61" s="122"/>
      <c r="H61" s="121"/>
      <c r="I61" s="122"/>
      <c r="J61" s="121"/>
      <c r="K61" s="123"/>
      <c r="L61" s="156">
        <f t="shared" si="24"/>
        <v>0</v>
      </c>
      <c r="M61" s="157">
        <f t="shared" si="25"/>
        <v>0</v>
      </c>
      <c r="N61" s="206">
        <f t="shared" si="23"/>
        <v>0</v>
      </c>
      <c r="O61" s="207">
        <f t="shared" si="23"/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s="2" customFormat="1" ht="20.100000000000001" customHeight="1" thickBot="1" x14ac:dyDescent="0.3">
      <c r="A62" s="12"/>
      <c r="B62" s="119"/>
      <c r="C62" s="120"/>
      <c r="D62" s="121"/>
      <c r="E62" s="122"/>
      <c r="F62" s="121"/>
      <c r="G62" s="122"/>
      <c r="H62" s="121"/>
      <c r="I62" s="122"/>
      <c r="J62" s="121"/>
      <c r="K62" s="123"/>
      <c r="L62" s="156">
        <f t="shared" si="24"/>
        <v>0</v>
      </c>
      <c r="M62" s="157">
        <f t="shared" si="25"/>
        <v>0</v>
      </c>
      <c r="N62" s="206">
        <f t="shared" si="23"/>
        <v>0</v>
      </c>
      <c r="O62" s="207">
        <f t="shared" si="23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s="2" customFormat="1" ht="20.100000000000001" customHeight="1" thickBot="1" x14ac:dyDescent="0.3">
      <c r="A63" s="12"/>
      <c r="B63" s="119"/>
      <c r="C63" s="120"/>
      <c r="D63" s="121"/>
      <c r="E63" s="122"/>
      <c r="F63" s="121"/>
      <c r="G63" s="122"/>
      <c r="H63" s="121"/>
      <c r="I63" s="122"/>
      <c r="J63" s="121"/>
      <c r="K63" s="123"/>
      <c r="L63" s="156">
        <f>SUM(D63+F63+H63+J63)</f>
        <v>0</v>
      </c>
      <c r="M63" s="157">
        <f t="shared" si="25"/>
        <v>0</v>
      </c>
      <c r="N63" s="206">
        <f t="shared" si="23"/>
        <v>0</v>
      </c>
      <c r="O63" s="207">
        <f t="shared" si="23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s="2" customFormat="1" ht="20.100000000000001" customHeight="1" thickBot="1" x14ac:dyDescent="0.3">
      <c r="A64" s="12"/>
      <c r="B64" s="119"/>
      <c r="C64" s="120"/>
      <c r="D64" s="121"/>
      <c r="E64" s="122"/>
      <c r="F64" s="121"/>
      <c r="G64" s="122"/>
      <c r="H64" s="121"/>
      <c r="I64" s="122"/>
      <c r="J64" s="121"/>
      <c r="K64" s="123"/>
      <c r="L64" s="156">
        <f>SUM(D64+F64+H64+J64)</f>
        <v>0</v>
      </c>
      <c r="M64" s="157">
        <f>E64+G64+I64+K64</f>
        <v>0</v>
      </c>
      <c r="N64" s="206">
        <f t="shared" si="23"/>
        <v>0</v>
      </c>
      <c r="O64" s="207">
        <f t="shared" si="23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s="2" customFormat="1" ht="20.100000000000001" customHeight="1" thickBot="1" x14ac:dyDescent="0.3">
      <c r="A65" s="12"/>
      <c r="B65" s="119"/>
      <c r="C65" s="120"/>
      <c r="D65" s="121"/>
      <c r="E65" s="122"/>
      <c r="F65" s="121"/>
      <c r="G65" s="122"/>
      <c r="H65" s="121"/>
      <c r="I65" s="122"/>
      <c r="J65" s="121"/>
      <c r="K65" s="123"/>
      <c r="L65" s="156">
        <f>SUM(D65+F65+H65+J65)</f>
        <v>0</v>
      </c>
      <c r="M65" s="157">
        <f>E65+G65+I65+K65</f>
        <v>0</v>
      </c>
      <c r="N65" s="206">
        <f t="shared" si="23"/>
        <v>0</v>
      </c>
      <c r="O65" s="207">
        <f t="shared" si="23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s="14" customFormat="1" ht="20.100000000000001" customHeight="1" thickBot="1" x14ac:dyDescent="0.3">
      <c r="A66" s="30" t="s">
        <v>17</v>
      </c>
      <c r="B66" s="132">
        <f>'Vouchers 13-16'!B66</f>
        <v>0</v>
      </c>
      <c r="C66" s="132">
        <f>'Vouchers 13-16'!C66</f>
        <v>0</v>
      </c>
      <c r="D66" s="160">
        <f t="shared" ref="D66:M66" si="26">SUM(D59:D65)</f>
        <v>0</v>
      </c>
      <c r="E66" s="160">
        <f t="shared" si="26"/>
        <v>0</v>
      </c>
      <c r="F66" s="160">
        <f t="shared" si="26"/>
        <v>0</v>
      </c>
      <c r="G66" s="160">
        <f t="shared" si="26"/>
        <v>0</v>
      </c>
      <c r="H66" s="160">
        <f t="shared" si="26"/>
        <v>0</v>
      </c>
      <c r="I66" s="160">
        <f t="shared" si="26"/>
        <v>0</v>
      </c>
      <c r="J66" s="160">
        <f t="shared" si="26"/>
        <v>0</v>
      </c>
      <c r="K66" s="160">
        <f t="shared" si="26"/>
        <v>0</v>
      </c>
      <c r="L66" s="216">
        <f t="shared" si="26"/>
        <v>0</v>
      </c>
      <c r="M66" s="216">
        <f t="shared" si="26"/>
        <v>0</v>
      </c>
      <c r="N66" s="212">
        <f t="shared" si="23"/>
        <v>0</v>
      </c>
      <c r="O66" s="213">
        <f t="shared" si="23"/>
        <v>0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s="4" customFormat="1" ht="24" customHeight="1" x14ac:dyDescent="0.25">
      <c r="A67" s="15" t="s">
        <v>11</v>
      </c>
      <c r="B67" s="134"/>
      <c r="C67" s="134"/>
      <c r="D67" s="135"/>
      <c r="E67" s="135"/>
      <c r="F67" s="135"/>
      <c r="G67" s="135"/>
      <c r="H67" s="135"/>
      <c r="I67" s="135"/>
      <c r="J67" s="135"/>
      <c r="K67" s="135"/>
      <c r="L67" s="136"/>
      <c r="M67" s="136"/>
      <c r="N67" s="137"/>
      <c r="O67" s="13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s="11" customFormat="1" ht="36.950000000000003" customHeight="1" thickBot="1" x14ac:dyDescent="0.3">
      <c r="A68" s="31" t="s">
        <v>41</v>
      </c>
      <c r="B68" s="139"/>
      <c r="C68" s="139"/>
      <c r="D68" s="140"/>
      <c r="E68" s="140"/>
      <c r="F68" s="140"/>
      <c r="G68" s="140"/>
      <c r="H68" s="140"/>
      <c r="I68" s="140"/>
      <c r="J68" s="140"/>
      <c r="K68" s="140"/>
      <c r="L68" s="141"/>
      <c r="M68" s="141"/>
      <c r="N68" s="142"/>
      <c r="O68" s="14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2" customFormat="1" ht="20.100000000000001" customHeight="1" thickBot="1" x14ac:dyDescent="0.3">
      <c r="A69" s="12"/>
      <c r="B69" s="119"/>
      <c r="C69" s="120"/>
      <c r="D69" s="121"/>
      <c r="E69" s="122"/>
      <c r="F69" s="121"/>
      <c r="G69" s="122"/>
      <c r="H69" s="121"/>
      <c r="I69" s="122"/>
      <c r="J69" s="121"/>
      <c r="K69" s="122"/>
      <c r="L69" s="204">
        <f>SUM(D69+F69+H69+J69)</f>
        <v>0</v>
      </c>
      <c r="M69" s="205">
        <f>E69+G69+I69+K69</f>
        <v>0</v>
      </c>
      <c r="N69" s="206">
        <f t="shared" ref="N69:O76" si="27">B69-L69</f>
        <v>0</v>
      </c>
      <c r="O69" s="207">
        <f t="shared" si="27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s="2" customFormat="1" ht="20.100000000000001" customHeight="1" thickBot="1" x14ac:dyDescent="0.3">
      <c r="A70" s="12"/>
      <c r="B70" s="119"/>
      <c r="C70" s="120"/>
      <c r="D70" s="121"/>
      <c r="E70" s="122"/>
      <c r="F70" s="121"/>
      <c r="G70" s="122"/>
      <c r="H70" s="121"/>
      <c r="I70" s="122"/>
      <c r="J70" s="121"/>
      <c r="K70" s="123"/>
      <c r="L70" s="156">
        <f t="shared" ref="L70:L73" si="28">SUM(D70+F70+H70+J70)</f>
        <v>0</v>
      </c>
      <c r="M70" s="157">
        <f t="shared" ref="M70:M73" si="29">E70+G70+I70+K70</f>
        <v>0</v>
      </c>
      <c r="N70" s="208">
        <f t="shared" si="27"/>
        <v>0</v>
      </c>
      <c r="O70" s="209">
        <f t="shared" si="27"/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s="2" customFormat="1" ht="20.100000000000001" customHeight="1" thickBot="1" x14ac:dyDescent="0.3">
      <c r="A71" s="12"/>
      <c r="B71" s="119"/>
      <c r="C71" s="120"/>
      <c r="D71" s="121"/>
      <c r="E71" s="122"/>
      <c r="F71" s="121"/>
      <c r="G71" s="122"/>
      <c r="H71" s="121"/>
      <c r="I71" s="122"/>
      <c r="J71" s="121"/>
      <c r="K71" s="123"/>
      <c r="L71" s="156">
        <f t="shared" si="28"/>
        <v>0</v>
      </c>
      <c r="M71" s="157">
        <f t="shared" si="29"/>
        <v>0</v>
      </c>
      <c r="N71" s="208">
        <f t="shared" si="27"/>
        <v>0</v>
      </c>
      <c r="O71" s="209">
        <f t="shared" si="27"/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s="2" customFormat="1" ht="20.100000000000001" customHeight="1" thickBot="1" x14ac:dyDescent="0.3">
      <c r="A72" s="12"/>
      <c r="B72" s="119"/>
      <c r="C72" s="120"/>
      <c r="D72" s="121"/>
      <c r="E72" s="122"/>
      <c r="F72" s="121"/>
      <c r="G72" s="122"/>
      <c r="H72" s="121"/>
      <c r="I72" s="122"/>
      <c r="J72" s="121"/>
      <c r="K72" s="123"/>
      <c r="L72" s="156">
        <f t="shared" si="28"/>
        <v>0</v>
      </c>
      <c r="M72" s="157">
        <f t="shared" si="29"/>
        <v>0</v>
      </c>
      <c r="N72" s="208">
        <f t="shared" si="27"/>
        <v>0</v>
      </c>
      <c r="O72" s="209">
        <f t="shared" si="27"/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s="2" customFormat="1" ht="20.100000000000001" customHeight="1" thickBot="1" x14ac:dyDescent="0.3">
      <c r="A73" s="12"/>
      <c r="B73" s="119"/>
      <c r="C73" s="120"/>
      <c r="D73" s="121"/>
      <c r="E73" s="122"/>
      <c r="F73" s="121"/>
      <c r="G73" s="122"/>
      <c r="H73" s="121"/>
      <c r="I73" s="122"/>
      <c r="J73" s="121"/>
      <c r="K73" s="123"/>
      <c r="L73" s="156">
        <f t="shared" si="28"/>
        <v>0</v>
      </c>
      <c r="M73" s="157">
        <f t="shared" si="29"/>
        <v>0</v>
      </c>
      <c r="N73" s="208">
        <f t="shared" si="27"/>
        <v>0</v>
      </c>
      <c r="O73" s="209">
        <f t="shared" si="27"/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s="2" customFormat="1" ht="20.100000000000001" customHeight="1" thickBot="1" x14ac:dyDescent="0.3">
      <c r="A74" s="12"/>
      <c r="B74" s="119"/>
      <c r="C74" s="120"/>
      <c r="D74" s="121"/>
      <c r="E74" s="122"/>
      <c r="F74" s="121"/>
      <c r="G74" s="122"/>
      <c r="H74" s="121"/>
      <c r="I74" s="122"/>
      <c r="J74" s="121"/>
      <c r="K74" s="123"/>
      <c r="L74" s="156">
        <f>SUM(D74+F74+H74+J74)</f>
        <v>0</v>
      </c>
      <c r="M74" s="157">
        <f>E74+G74+I74+K74</f>
        <v>0</v>
      </c>
      <c r="N74" s="206">
        <f t="shared" si="27"/>
        <v>0</v>
      </c>
      <c r="O74" s="207">
        <f t="shared" si="27"/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s="14" customFormat="1" ht="20.100000000000001" customHeight="1" thickBot="1" x14ac:dyDescent="0.3">
      <c r="A75" s="13" t="s">
        <v>16</v>
      </c>
      <c r="B75" s="161">
        <f>'Vouchers 13-16'!B75</f>
        <v>0</v>
      </c>
      <c r="C75" s="162">
        <f>'Vouchers 13-16'!C75</f>
        <v>0</v>
      </c>
      <c r="D75" s="163">
        <f t="shared" ref="D75:M75" si="30">SUM(D69:D74)</f>
        <v>0</v>
      </c>
      <c r="E75" s="163">
        <f t="shared" si="30"/>
        <v>0</v>
      </c>
      <c r="F75" s="163">
        <f t="shared" si="30"/>
        <v>0</v>
      </c>
      <c r="G75" s="163">
        <f t="shared" si="30"/>
        <v>0</v>
      </c>
      <c r="H75" s="163">
        <f t="shared" si="30"/>
        <v>0</v>
      </c>
      <c r="I75" s="163">
        <f t="shared" si="30"/>
        <v>0</v>
      </c>
      <c r="J75" s="163">
        <f t="shared" si="30"/>
        <v>0</v>
      </c>
      <c r="K75" s="163">
        <f t="shared" si="30"/>
        <v>0</v>
      </c>
      <c r="L75" s="214">
        <f t="shared" si="30"/>
        <v>0</v>
      </c>
      <c r="M75" s="215">
        <f t="shared" si="30"/>
        <v>0</v>
      </c>
      <c r="N75" s="206">
        <f t="shared" si="27"/>
        <v>0</v>
      </c>
      <c r="O75" s="207">
        <f t="shared" si="27"/>
        <v>0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</row>
    <row r="76" spans="1:52" s="6" customFormat="1" ht="27" customHeight="1" thickBot="1" x14ac:dyDescent="0.3">
      <c r="A76" s="5" t="s">
        <v>6</v>
      </c>
      <c r="B76" s="164">
        <f>SUM(B13+B21+B29+B37+B46+B56+B66+B75)</f>
        <v>0</v>
      </c>
      <c r="C76" s="165">
        <f>SUM(C13+C21+C29+C37+C46+C56+C66+C75)</f>
        <v>0</v>
      </c>
      <c r="D76" s="166">
        <f t="shared" ref="D76:M76" si="31">D66+D56+D46+D37+D29+D21+D13</f>
        <v>0</v>
      </c>
      <c r="E76" s="166">
        <f t="shared" si="31"/>
        <v>0</v>
      </c>
      <c r="F76" s="166">
        <f t="shared" si="31"/>
        <v>0</v>
      </c>
      <c r="G76" s="166">
        <f t="shared" si="31"/>
        <v>0</v>
      </c>
      <c r="H76" s="166">
        <f t="shared" si="31"/>
        <v>0</v>
      </c>
      <c r="I76" s="166">
        <f t="shared" si="31"/>
        <v>0</v>
      </c>
      <c r="J76" s="166">
        <f t="shared" si="31"/>
        <v>0</v>
      </c>
      <c r="K76" s="166">
        <f t="shared" si="31"/>
        <v>0</v>
      </c>
      <c r="L76" s="167">
        <f t="shared" si="31"/>
        <v>0</v>
      </c>
      <c r="M76" s="167">
        <f t="shared" si="31"/>
        <v>0</v>
      </c>
      <c r="N76" s="130">
        <f t="shared" si="27"/>
        <v>0</v>
      </c>
      <c r="O76" s="131">
        <f t="shared" si="27"/>
        <v>0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</sheetData>
  <mergeCells count="12">
    <mergeCell ref="O2:O3"/>
    <mergeCell ref="H4:I4"/>
    <mergeCell ref="J4:K4"/>
    <mergeCell ref="B2:C2"/>
    <mergeCell ref="A1:N1"/>
    <mergeCell ref="D2:E2"/>
    <mergeCell ref="F2:G2"/>
    <mergeCell ref="H2:I2"/>
    <mergeCell ref="J2:K2"/>
    <mergeCell ref="L2:L3"/>
    <mergeCell ref="M2:M3"/>
    <mergeCell ref="N2:N3"/>
  </mergeCells>
  <printOptions gridLines="1"/>
  <pageMargins left="0.45" right="0.45" top="0.7" bottom="0.5" header="0.3" footer="0.3"/>
  <pageSetup scale="36" orientation="portrait" r:id="rId1"/>
  <rowBreaks count="1" manualBreakCount="1">
    <brk id="4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Vouchers 1-4</vt:lpstr>
      <vt:lpstr>Vouchers 5-8</vt:lpstr>
      <vt:lpstr>Vouchers 9-12</vt:lpstr>
      <vt:lpstr>Vouchers 13-16</vt:lpstr>
      <vt:lpstr>Vouchers 17-20</vt:lpstr>
      <vt:lpstr>'Vouchers 13-16'!Print_Area</vt:lpstr>
      <vt:lpstr>'Vouchers 1-4'!Print_Area</vt:lpstr>
      <vt:lpstr>'Vouchers 17-20'!Print_Area</vt:lpstr>
      <vt:lpstr>'Vouchers 5-8'!Print_Area</vt:lpstr>
      <vt:lpstr>'Vouchers 9-12'!Print_Area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Capps</dc:creator>
  <cp:lastModifiedBy>Suzette Patterson</cp:lastModifiedBy>
  <cp:lastPrinted>2021-04-08T14:31:39Z</cp:lastPrinted>
  <dcterms:created xsi:type="dcterms:W3CDTF">2016-08-24T14:53:55Z</dcterms:created>
  <dcterms:modified xsi:type="dcterms:W3CDTF">2021-07-06T14:41:16Z</dcterms:modified>
</cp:coreProperties>
</file>